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GTO_SSO_FUNDSERVICES_GSSCKL\10. CLIENT PORTFOLIO-VN\KYSO\2022\4. Apr\15\"/>
    </mc:Choice>
  </mc:AlternateContent>
  <xr:revisionPtr revIDLastSave="0" documentId="13_ncr:1_{8B0DB0AF-FCFD-4924-AECD-FFDD296DCD82}" xr6:coauthVersionLast="47" xr6:coauthVersionMax="47" xr10:uidLastSave="{00000000-0000-0000-0000-000000000000}"/>
  <bookViews>
    <workbookView xWindow="-110" yWindow="-110" windowWidth="19420" windowHeight="10420" activeTab="7"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3">'06027'!$A$1:$I$108</definedName>
    <definedName name="_xlnm.Print_Area" localSheetId="4">'06028'!$A:$F</definedName>
    <definedName name="_xlnm.Print_Area" localSheetId="5">'06029'!$A$1:$G$98</definedName>
    <definedName name="_xlnm.Print_Area" localSheetId="7">'06030'!$A$1:$E$67</definedName>
    <definedName name="_xlnm.Print_Area" localSheetId="2">'06105'!$A$1:$F$138</definedName>
    <definedName name="_xlnm.Print_Area" localSheetId="1">'06203'!$A$1:$G$95</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7" i="32" l="1"/>
  <c r="D66" i="32"/>
  <c r="A67" i="32"/>
  <c r="A66" i="32"/>
  <c r="A65" i="32"/>
  <c r="D55" i="32"/>
  <c r="D54" i="32"/>
  <c r="A55" i="32"/>
  <c r="A54" i="32"/>
  <c r="C12" i="32"/>
  <c r="C10" i="32"/>
  <c r="C11" i="32"/>
  <c r="C9" i="32"/>
  <c r="C8" i="32"/>
  <c r="C7" i="32"/>
  <c r="A5" i="32"/>
  <c r="E18" i="32"/>
  <c r="D18" i="32"/>
  <c r="F19" i="1" l="1"/>
  <c r="D65" i="32" l="1"/>
</calcChain>
</file>

<file path=xl/sharedStrings.xml><?xml version="1.0" encoding="utf-8"?>
<sst xmlns="http://schemas.openxmlformats.org/spreadsheetml/2006/main" count="1159" uniqueCount="840">
  <si>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</si>
  <si>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</si>
  <si>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</si>
  <si>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</si>
  <si>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</si>
  <si>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</si>
  <si>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</si>
  <si>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</si>
  <si>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</si>
  <si>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</si>
  <si>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</si>
  <si>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</si>
  <si>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</si>
  <si>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</si>
  <si>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</si>
  <si>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</si>
  <si>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</si>
  <si>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</si>
  <si>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</si>
  <si>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</si>
  <si>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</si>
  <si>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</si>
  <si>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</si>
  <si>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</si>
  <si>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</si>
  <si>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</si>
  <si>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</si>
  <si>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</si>
  <si>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</si>
  <si>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</si>
  <si>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</si>
  <si>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</si>
  <si>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</si>
  <si>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</si>
  <si>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</si>
  <si>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</si>
  <si>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</si>
  <si>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</si>
  <si>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</si>
  <si>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</si>
  <si>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</si>
  <si>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</si>
  <si>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</si>
  <si>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</si>
  <si>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</si>
  <si>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</si>
  <si>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</si>
  <si>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</si>
  <si>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</si>
  <si>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</si>
  <si>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</si>
  <si>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</si>
  <si>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</si>
  <si>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</si>
  <si>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</si>
  <si>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</si>
  <si>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</si>
  <si>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</si>
  <si>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</si>
  <si>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</si>
  <si>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</si>
  <si>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</si>
  <si>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</si>
  <si>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</si>
  <si>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</si>
  <si>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</si>
  <si>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</si>
  <si>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</si>
  <si>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</si>
  <si>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</si>
  <si>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</si>
  <si>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</si>
  <si>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</si>
  <si>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</si>
  <si>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</si>
  <si>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</si>
  <si>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</si>
  <si>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</si>
  <si>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</si>
  <si>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</si>
  <si>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</si>
  <si>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</si>
  <si>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</si>
  <si>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</si>
  <si>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</si>
  <si>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</si>
  <si>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</si>
  <si>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Tổng giá trị chứng chỉ quỹ đang lưu hành đầu kỳ
Total value of outstanding Fund Certificate at the beginning of period</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</si>
  <si>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</si>
  <si>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</si>
  <si>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</si>
  <si>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</si>
  <si>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</si>
  <si>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</si>
  <si>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</si>
  <si>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</si>
  <si>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</si>
  <si>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</si>
  <si>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</si>
  <si>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</si>
  <si>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</si>
  <si>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</si>
  <si>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</si>
  <si>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</si>
  <si>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</si>
  <si>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</si>
  <si>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</si>
  <si>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</si>
  <si>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</si>
  <si>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</si>
  <si>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</si>
  <si>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</si>
  <si>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</si>
  <si>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</si>
  <si>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</si>
  <si>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</si>
  <si>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</si>
  <si>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</si>
  <si>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</si>
  <si>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</si>
  <si>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</si>
  <si>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</si>
  <si>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</si>
  <si>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</si>
  <si>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</si>
  <si>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</si>
  <si>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</si>
  <si>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</si>
  <si>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</si>
  <si>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</si>
  <si>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</si>
  <si>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</si>
  <si>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</si>
  <si>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</si>
  <si>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</si>
  <si>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</si>
  <si>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</si>
  <si>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</si>
  <si>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</si>
  <si>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</si>
  <si>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</si>
  <si>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</si>
  <si>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</si>
  <si>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</si>
  <si>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</si>
  <si>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</si>
  <si>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</si>
  <si>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</si>
  <si>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</si>
  <si>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</si>
  <si>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</si>
  <si>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</si>
  <si>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</si>
  <si>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</si>
  <si>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</si>
  <si>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</si>
  <si>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</si>
  <si>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</si>
  <si>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</si>
  <si>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</si>
  <si>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</si>
  <si>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</si>
  <si>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</si>
  <si>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</si>
  <si>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</si>
  <si>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</si>
  <si>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</si>
  <si>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</si>
  <si>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</si>
  <si>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</si>
  <si>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</si>
  <si>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</si>
  <si>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</si>
  <si>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</si>
  <si>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</si>
  <si>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</si>
  <si>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</si>
  <si>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</si>
  <si>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</si>
  <si>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</si>
  <si>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</si>
  <si>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</si>
  <si>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</si>
  <si>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</si>
  <si>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</si>
  <si>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</si>
  <si>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</si>
  <si>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</si>
  <si>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</si>
  <si>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</si>
  <si>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Cân Bằng Chiến Lược VCBF</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</si>
  <si>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</si>
  <si>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</si>
  <si>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</si>
  <si>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</si>
  <si>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</si>
  <si>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</si>
  <si>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</si>
  <si>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</si>
  <si>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</si>
  <si>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</si>
  <si>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</si>
  <si>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</si>
  <si>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</si>
  <si>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</si>
  <si>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</si>
  <si>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</si>
  <si>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</si>
  <si>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</si>
  <si>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</si>
  <si>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</si>
  <si>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</si>
  <si>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</si>
  <si>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</si>
  <si>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</si>
  <si>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</si>
  <si>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</si>
  <si>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</si>
  <si>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</si>
  <si>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</si>
  <si>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</si>
  <si>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</si>
  <si>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</si>
  <si>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</si>
  <si>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</si>
  <si>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</si>
  <si>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</si>
  <si>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</si>
  <si>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</si>
  <si>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</si>
  <si>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</si>
  <si>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</si>
  <si>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</si>
  <si>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</si>
  <si>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</si>
  <si>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</si>
  <si>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</si>
  <si>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</si>
  <si>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</si>
  <si>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</si>
  <si>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</si>
  <si>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</si>
  <si>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</si>
  <si>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</si>
  <si>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</si>
  <si>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</si>
  <si>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</si>
  <si>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</si>
  <si>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</si>
  <si>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</si>
  <si>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</si>
  <si>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</si>
  <si>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</si>
  <si>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</si>
  <si>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</si>
  <si>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</si>
  <si>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</si>
  <si>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</si>
  <si>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</si>
  <si>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</si>
  <si>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</si>
  <si>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</si>
  <si>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</si>
  <si>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</si>
  <si>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</si>
  <si>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</si>
  <si>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</si>
  <si>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</si>
  <si>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</si>
  <si>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</si>
  <si>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</si>
  <si>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</si>
  <si>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</si>
  <si>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</si>
  <si>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</si>
  <si>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</si>
  <si>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</si>
  <si>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</si>
  <si>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</si>
  <si>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</si>
  <si>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</si>
  <si>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</si>
  <si>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</si>
  <si>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</si>
  <si>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</si>
  <si>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</si>
  <si>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</si>
  <si>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</si>
  <si>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</si>
  <si>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</si>
  <si>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</si>
  <si>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</si>
  <si>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</si>
  <si>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</si>
  <si>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</si>
  <si>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</si>
  <si>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</si>
  <si>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</si>
  <si>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</si>
  <si>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</si>
  <si>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</si>
  <si>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</si>
  <si>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</si>
  <si>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</si>
  <si>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</si>
  <si>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</si>
  <si>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</si>
  <si>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</si>
  <si>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</si>
  <si>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</si>
  <si>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</si>
  <si>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</si>
  <si>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</si>
  <si>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</si>
  <si>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</si>
  <si>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</si>
  <si>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</si>
  <si>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</si>
  <si>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</si>
  <si>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</si>
  <si>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</si>
  <si>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</si>
  <si>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</si>
  <si>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</si>
  <si>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</si>
  <si>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</si>
  <si>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</si>
  <si>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</si>
  <si>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</si>
  <si>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</si>
  <si>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</si>
  <si>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</si>
  <si>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</si>
  <si>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</si>
  <si>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</si>
  <si>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</si>
  <si>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</si>
  <si>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</si>
  <si>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</si>
  <si>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</si>
  <si>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</si>
  <si>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</si>
  <si>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</si>
  <si>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</si>
  <si>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</si>
  <si>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</si>
  <si>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</si>
  <si>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</si>
  <si>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</si>
  <si>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</si>
  <si>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</si>
  <si>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</si>
  <si>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</si>
  <si>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</si>
  <si>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</si>
  <si>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</si>
  <si>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</si>
  <si>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</si>
  <si>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</si>
  <si>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</si>
  <si>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</si>
  <si>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</si>
  <si>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</si>
  <si>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</si>
  <si>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</si>
  <si>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</si>
  <si>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</si>
  <si>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</si>
  <si>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</si>
  <si>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</si>
  <si>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</si>
  <si>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</si>
  <si>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</si>
  <si>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</si>
  <si>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</si>
  <si>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</si>
  <si>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</si>
  <si>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</si>
  <si>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</si>
  <si>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</si>
  <si>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</si>
  <si>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</si>
  <si>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</si>
  <si>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</si>
  <si>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</si>
  <si>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</si>
  <si>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</si>
  <si>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</si>
  <si>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</si>
  <si>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</si>
  <si>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</si>
  <si>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</si>
  <si>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</si>
  <si>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</si>
  <si>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</si>
  <si>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</si>
  <si>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</si>
  <si>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</si>
  <si>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</si>
  <si>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</si>
  <si>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</si>
  <si>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</si>
  <si>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</si>
  <si>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</si>
  <si>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</si>
  <si>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</si>
  <si>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</si>
  <si>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</si>
  <si>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</si>
  <si>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</si>
  <si>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</si>
  <si>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</si>
  <si>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</si>
  <si>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</si>
  <si>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</si>
  <si>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</si>
  <si>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</si>
  <si>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</si>
  <si>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</si>
  <si>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</si>
  <si>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</si>
  <si>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</si>
  <si>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</si>
  <si>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</si>
  <si>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</si>
  <si>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</si>
  <si>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</si>
  <si>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</si>
  <si>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</si>
  <si>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</si>
  <si>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</si>
  <si>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</si>
  <si>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</si>
  <si>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</si>
  <si>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</si>
  <si>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</si>
  <si>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</si>
  <si>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</si>
  <si>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</si>
  <si>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</si>
  <si>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</si>
  <si>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</si>
  <si>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</si>
  <si>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</si>
  <si>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</si>
  <si>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</si>
  <si>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</si>
  <si>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</si>
  <si>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</si>
  <si>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</si>
  <si>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</si>
  <si>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</si>
  <si>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</si>
  <si>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</si>
  <si>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</si>
  <si>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</si>
  <si>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</si>
  <si>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</si>
  <si>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</si>
  <si>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</si>
  <si>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</si>
  <si>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</si>
  <si>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</si>
  <si>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</si>
  <si>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</si>
  <si>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</si>
  <si>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</si>
  <si>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</si>
  <si>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</si>
  <si>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</si>
  <si>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</si>
  <si>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</si>
  <si>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</si>
  <si>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</si>
  <si>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</si>
  <si>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</si>
  <si>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</si>
  <si>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</si>
  <si>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</si>
  <si>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</si>
  <si>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</si>
  <si>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</si>
  <si>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</si>
  <si>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</si>
  <si>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</si>
  <si>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</si>
  <si>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</si>
  <si>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</si>
  <si>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</si>
  <si>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</si>
  <si>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</si>
  <si>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</si>
  <si>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</si>
  <si>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</si>
  <si>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</si>
  <si>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</si>
  <si>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</si>
  <si>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</si>
  <si>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</si>
  <si>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</si>
  <si>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</si>
  <si>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</si>
  <si>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</si>
  <si>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</si>
  <si>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</si>
  <si>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</si>
  <si>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</si>
  <si>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</si>
  <si>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</si>
  <si>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</si>
  <si>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</si>
  <si>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</si>
  <si>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</si>
  <si>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</si>
  <si>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</si>
  <si>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</si>
  <si>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</si>
  <si>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</si>
  <si>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</si>
  <si>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</si>
  <si>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</si>
  <si>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</si>
  <si>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</si>
  <si>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</si>
  <si>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</si>
  <si>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</si>
  <si>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</si>
  <si>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</si>
  <si>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</si>
  <si>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</si>
  <si>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</si>
  <si>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</si>
  <si>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</si>
  <si>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</si>
  <si>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</si>
  <si>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</si>
  <si>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</si>
  <si>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</si>
  <si>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</si>
  <si>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</si>
  <si>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</si>
  <si>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</si>
  <si>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</si>
  <si>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</si>
  <si>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</si>
  <si>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</si>
  <si>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</si>
  <si>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</si>
  <si>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</si>
  <si>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</si>
  <si>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</si>
  <si>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</si>
  <si>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</si>
  <si>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</si>
  <si>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</si>
  <si>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</si>
  <si>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</si>
  <si>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</si>
  <si>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</si>
  <si>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</si>
  <si>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</si>
  <si>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</si>
  <si>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</si>
  <si>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</si>
  <si>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</si>
  <si>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</si>
  <si>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</si>
  <si>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</si>
  <si>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</si>
  <si>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</si>
  <si>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</si>
  <si>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</si>
  <si>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</si>
  <si>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</si>
  <si>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</si>
  <si>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</si>
  <si>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</si>
  <si>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</si>
  <si>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</si>
  <si>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</si>
  <si>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</si>
  <si>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</si>
  <si>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</si>
  <si>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</si>
  <si>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</si>
  <si>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</si>
  <si>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</si>
  <si>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</si>
  <si>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</si>
  <si>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</si>
  <si>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</si>
  <si>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</si>
  <si>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</si>
  <si>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</si>
  <si>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</si>
  <si>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</si>
  <si>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</si>
  <si>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</si>
  <si>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</si>
  <si>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</si>
  <si>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</si>
  <si>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</si>
  <si>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</si>
  <si>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</si>
  <si>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</si>
  <si>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</si>
  <si>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</si>
  <si>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</si>
  <si>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</si>
  <si>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</si>
  <si>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</si>
  <si>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</si>
  <si>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</si>
  <si>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</si>
  <si>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</si>
  <si>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</si>
  <si>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</si>
  <si>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</si>
  <si>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</si>
  <si>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</si>
  <si>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</si>
  <si>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</si>
  <si>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</si>
  <si>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</si>
  <si>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</si>
  <si>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</si>
  <si>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</si>
  <si>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</si>
  <si>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</si>
  <si>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</si>
  <si>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</si>
  <si>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</si>
  <si>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</si>
  <si>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</si>
  <si>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</si>
  <si>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</si>
  <si>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</si>
  <si>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</si>
  <si>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</si>
  <si>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</si>
  <si>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</si>
  <si>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</si>
  <si>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</si>
  <si>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</si>
  <si>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</si>
  <si>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</si>
  <si>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</si>
  <si>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</si>
  <si>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ACV</t>
  </si>
  <si>
    <t>3</t>
  </si>
  <si>
    <t>BID</t>
  </si>
  <si>
    <t>4</t>
  </si>
  <si>
    <t>BVH</t>
  </si>
  <si>
    <t>5</t>
  </si>
  <si>
    <t>BWE</t>
  </si>
  <si>
    <t>6</t>
  </si>
  <si>
    <t>CTG</t>
  </si>
  <si>
    <t>7</t>
  </si>
  <si>
    <t>FPT</t>
  </si>
  <si>
    <t>8</t>
  </si>
  <si>
    <t>GMD</t>
  </si>
  <si>
    <t>9</t>
  </si>
  <si>
    <t>HPG</t>
  </si>
  <si>
    <t>10</t>
  </si>
  <si>
    <t>IMP</t>
  </si>
  <si>
    <t>11</t>
  </si>
  <si>
    <t>MBB</t>
  </si>
  <si>
    <t>12</t>
  </si>
  <si>
    <t>MWG</t>
  </si>
  <si>
    <t>13</t>
  </si>
  <si>
    <t>NCT</t>
  </si>
  <si>
    <t>14</t>
  </si>
  <si>
    <t>NLG</t>
  </si>
  <si>
    <t>15</t>
  </si>
  <si>
    <t>PNJ</t>
  </si>
  <si>
    <t>16</t>
  </si>
  <si>
    <t>PVS</t>
  </si>
  <si>
    <t>17</t>
  </si>
  <si>
    <t>QNS</t>
  </si>
  <si>
    <t>18</t>
  </si>
  <si>
    <t>REE</t>
  </si>
  <si>
    <t>19</t>
  </si>
  <si>
    <t>SAB</t>
  </si>
  <si>
    <t>20</t>
  </si>
  <si>
    <t>STB</t>
  </si>
  <si>
    <t>21</t>
  </si>
  <si>
    <t>VHC</t>
  </si>
  <si>
    <t>22</t>
  </si>
  <si>
    <t>VHM</t>
  </si>
  <si>
    <t>23</t>
  </si>
  <si>
    <t>VIC</t>
  </si>
  <si>
    <t>24</t>
  </si>
  <si>
    <t>VNM</t>
  </si>
  <si>
    <t>25</t>
  </si>
  <si>
    <t>VRE</t>
  </si>
  <si>
    <t>26</t>
  </si>
  <si>
    <t>VTP</t>
  </si>
  <si>
    <t>TỔNG
	TOTAL</t>
  </si>
  <si>
    <t>TỔNG
	TOTAL</t>
  </si>
  <si>
    <t>TỔNG CÁC LOẠI CỔ PHIẾU
TOTAL SHARES</t>
  </si>
  <si>
    <t>TRÁI PHIẾU
	BONDS</t>
  </si>
  <si>
    <t>1</t>
  </si>
  <si>
    <t>Trái phiếu niêm yết
Listed bonds</t>
  </si>
  <si>
    <t>1.1</t>
  </si>
  <si>
    <t>GEG121022</t>
  </si>
  <si>
    <t>1.2</t>
  </si>
  <si>
    <t>HDG121001</t>
  </si>
  <si>
    <t>1.3</t>
  </si>
  <si>
    <t>MSN11906</t>
  </si>
  <si>
    <t>1.4</t>
  </si>
  <si>
    <t>VHM121025</t>
  </si>
  <si>
    <t>2</t>
  </si>
  <si>
    <t>Trái phiếu chưa niêm yết
Unlisted Bonds</t>
  </si>
  <si>
    <t>2.1</t>
  </si>
  <si>
    <t>BONDHDG/2020.02 21/08/2022</t>
  </si>
  <si>
    <t>2.2</t>
  </si>
  <si>
    <t>VICB2124002 9.7% 11 MAR 2024</t>
  </si>
  <si>
    <t>2.3</t>
  </si>
  <si>
    <t>VIET DRAGON SECURITIES 9.3% 01/06/2021</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</si>
  <si>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</si>
  <si>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</si>
  <si>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</si>
  <si>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</si>
  <si>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</si>
  <si>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</si>
  <si>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</si>
  <si>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</si>
  <si>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</si>
  <si>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</si>
  <si>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</si>
  <si>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</si>
  <si>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</si>
  <si>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</si>
  <si>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</si>
  <si>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</si>
  <si>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</si>
  <si>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</si>
  <si>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</si>
  <si>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</si>
  <si>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</si>
  <si>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</si>
  <si>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</si>
  <si>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</si>
  <si>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</si>
  <si>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</si>
  <si>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</si>
  <si>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</si>
  <si>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</si>
  <si>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</si>
  <si>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</si>
  <si>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</si>
  <si>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</si>
  <si>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</si>
  <si>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03 năm 2022
/ As at 31 Mar 2022</t>
  </si>
  <si>
    <t>Tháng 03 năm 2022
/ Mar 2022</t>
  </si>
  <si>
    <t>Công ty Liên doanh Quản lý Quỹ Đầu tư Chứng khoán Vietcombank</t>
  </si>
  <si>
    <t>Vietcombank Fund Management</t>
  </si>
  <si>
    <t>Ngân hàng TNHH Một thành viên Standard Chartered (Việt Nam)</t>
  </si>
  <si>
    <t>Standard Chartered Bank (Vietnam) Limited</t>
  </si>
  <si>
    <t>VCBF Tactical Balanced Fund(VCBTBF)</t>
  </si>
  <si>
    <t>Bùi Sỹ Tân</t>
  </si>
  <si>
    <t>Phó Tổng Giám Đốc</t>
  </si>
  <si>
    <t>Ngày 31 tháng 03 năm 2022
 As at 31 Mar 2022</t>
  </si>
  <si>
    <t>Ngày 28 tháng 02 năm 2022
 As at 28 Feb 2022</t>
  </si>
  <si>
    <t>Tháng 03 năm 2022
Mar 2022</t>
  </si>
  <si>
    <t>Tháng 02 năm 2022
Feb 2022</t>
  </si>
  <si>
    <t>Năm 2022
Year 2022</t>
  </si>
  <si>
    <t>Năm 2021
Year 2021</t>
  </si>
  <si>
    <t>Tháng 03 năm 2021
Mar 2021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</si>
  <si>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</si>
  <si>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</si>
  <si>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</si>
  <si>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</si>
  <si>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</si>
  <si>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</si>
  <si>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</si>
  <si>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Người duyệt:</t>
  </si>
  <si>
    <t>_______________________________________________________________</t>
  </si>
  <si>
    <t>Nguyễn Mai Hoa</t>
  </si>
  <si>
    <t>____________________________________________</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</si>
  <si>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</si>
  <si>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</si>
  <si>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</si>
  <si>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</si>
  <si>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</si>
  <si>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</si>
  <si>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</si>
  <si>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</si>
  <si>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</si>
  <si>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</si>
  <si>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</si>
  <si>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</si>
  <si>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</si>
  <si>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</si>
  <si>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</si>
  <si>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</si>
  <si>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</si>
  <si>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</si>
  <si>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</si>
  <si>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</si>
  <si>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</si>
  <si>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</si>
  <si>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</si>
  <si>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</si>
  <si>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</si>
  <si>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</si>
  <si>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</si>
  <si>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</si>
  <si>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</si>
  <si>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</si>
  <si>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</si>
  <si>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</si>
  <si>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</si>
  <si>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</si>
  <si>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</si>
  <si>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</si>
  <si>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</si>
  <si>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</si>
  <si>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</si>
  <si>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</si>
  <si>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</si>
  <si>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</si>
  <si>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</si>
  <si>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</si>
  <si>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</si>
  <si>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</si>
  <si>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</si>
  <si>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</si>
  <si>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</si>
  <si>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</si>
  <si>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</si>
  <si>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Bùi Thị Huyền Trang</t>
  </si>
  <si>
    <t>Phó phòng Dịch vụ Quản trị và Giám sát Quỹ</t>
  </si>
  <si>
    <t>Quy mô quỹ đầu kỳ (theo mệnh giá)
Fund scale at the beginning of the period (based on par value)</t>
  </si>
  <si>
    <t>Thay đổi quy mô quỹ trong kỳ (theo mệnh giá)
Change of Fund scale during the period (based on par value)</t>
  </si>
  <si>
    <t>Quy mô quỹ cuối kỳ (theo mệnh giá)
Fund scale at the end of the period (based on par value)</t>
  </si>
  <si>
    <t>Số lượng chứng chỉ quỹ mua lại trong kỳ
Number of Fund Certificates redeemed during the period</t>
  </si>
  <si>
    <t>Ngày 01 tháng 04 năm 2022</t>
  </si>
  <si>
    <t>01 Apr 2022</t>
  </si>
  <si>
    <t>Chuyên viên Quản trị Danh mục đầu tư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</si>
</sst>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5">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cellStyleXfs>
  <cellXfs count="307">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4" fillId="3" borderId="0" xfId="0" applyFont="1" applyFill="1" applyBorder="1" applyAlignment="1">
      <alignment horizontal="lef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9" xfId="0" applyFont="1" applyFill="1" applyBorder="1" applyAlignment="1">
      <alignment wrapText="1"/>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6" xfId="0" applyNumberFormat="1" applyFont="1" applyFill="1" applyBorder="1" applyAlignment="1" applyProtection="1">
      <alignment horizontal="center" vertical="center" wrapText="1"/>
      <protection locked="0"/>
    </xf>
    <xf numFmtId="4" fontId="21" fillId="0" borderId="26"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center" vertical="center" wrapText="1"/>
      <protection locked="0"/>
    </xf>
    <xf numFmtId="165" fontId="21" fillId="0" borderId="26" xfId="0" applyNumberFormat="1" applyFont="1" applyFill="1" applyBorder="1" applyAlignment="1" applyProtection="1">
      <alignment horizontal="right" vertical="center" wrapText="1"/>
      <protection locked="0"/>
    </xf>
    <xf numFmtId="10" fontId="21" fillId="0" borderId="26" xfId="0" applyNumberFormat="1" applyFont="1" applyFill="1" applyBorder="1" applyAlignment="1" applyProtection="1">
      <alignment horizontal="right" vertical="center" wrapText="1"/>
      <protection locked="0"/>
    </xf>
    <xf numFmtId="0" fontId="20" fillId="0" borderId="0" xfId="0" applyFont="1" applyFill="1"/>
    <xf numFmtId="0" fontId="47" fillId="13" borderId="21"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center" vertical="center" wrapText="1"/>
      <protection locked="0"/>
    </xf>
    <xf numFmtId="165" fontId="22" fillId="0" borderId="26" xfId="0" applyNumberFormat="1" applyFont="1" applyFill="1" applyBorder="1" applyAlignment="1" applyProtection="1">
      <alignment horizontal="right" vertical="center" wrapText="1"/>
      <protection locked="0"/>
    </xf>
    <xf numFmtId="10" fontId="22" fillId="0" borderId="26" xfId="0" applyNumberFormat="1" applyFont="1" applyFill="1" applyBorder="1" applyAlignment="1" applyProtection="1">
      <alignment horizontal="right" vertical="center" wrapText="1"/>
      <protection locked="0"/>
    </xf>
    <xf numFmtId="0" fontId="46" fillId="12" borderId="20"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3"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2"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22" fillId="0" borderId="9" xfId="16" applyFont="1" applyFill="1" applyBorder="1" applyAlignment="1">
      <alignment horizontal="center" vertical="center"/>
    </xf>
    <xf numFmtId="49" fontId="22" fillId="0" borderId="9" xfId="7" applyNumberFormat="1" applyFont="1" applyFill="1" applyBorder="1" applyAlignment="1">
      <alignment horizontal="left" vertical="center" wrapText="1"/>
    </xf>
    <xf numFmtId="0" fontId="54" fillId="0" borderId="0" xfId="16" applyFont="1" applyFill="1" applyAlignment="1">
      <alignment vertical="center"/>
    </xf>
    <xf numFmtId="0" fontId="22" fillId="0" borderId="26"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left" vertical="center" wrapText="1"/>
      <protection locked="0"/>
    </xf>
    <xf numFmtId="10" fontId="44" fillId="0" borderId="18"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43" fillId="9" borderId="17" xfId="0" applyFont="1" applyFill="1" applyBorder="1" applyAlignment="1" applyProtection="1">
      <alignment horizontal="center" vertical="center" wrapText="1"/>
      <protection locked="0"/>
    </xf>
    <xf numFmtId="0" fontId="22" fillId="3" borderId="5" xfId="1" applyFont="1" applyFill="1" applyBorder="1" applyAlignment="1">
      <alignment vertical="center"/>
    </xf>
    <xf numFmtId="0" fontId="22" fillId="3" borderId="0" xfId="1" applyFont="1" applyFill="1" applyBorder="1" applyAlignment="1">
      <alignment vertical="center"/>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10" fontId="21" fillId="0" borderId="9" xfId="0" applyNumberFormat="1" applyFont="1" applyFill="1" applyBorder="1" applyAlignment="1" applyProtection="1">
      <alignment horizontal="right" vertical="center" wrapText="1"/>
      <protection locked="0"/>
    </xf>
    <xf numFmtId="10" fontId="21" fillId="0" borderId="0" xfId="0" applyNumberFormat="1" applyFont="1" applyFill="1" applyAlignment="1" applyProtection="1">
      <alignment horizontal="right" vertical="center" wrapText="1"/>
      <protection locked="0"/>
    </xf>
    <xf numFmtId="49" fontId="21" fillId="0" borderId="9" xfId="16" applyNumberFormat="1" applyFont="1" applyFill="1" applyBorder="1" applyAlignment="1">
      <alignment horizontal="center" vertical="center" wrapText="1"/>
    </xf>
    <xf numFmtId="43" fontId="21" fillId="0" borderId="9" xfId="0" applyNumberFormat="1" applyFont="1" applyFill="1" applyBorder="1" applyAlignment="1">
      <alignment horizontal="right" vertical="center" wrapText="1"/>
    </xf>
    <xf numFmtId="10" fontId="5" fillId="0" borderId="0" xfId="0" applyNumberFormat="1" applyFont="1" applyFill="1"/>
    <xf numFmtId="0" fontId="20" fillId="3" borderId="0" xfId="0" applyFont="1" applyFill="1" applyAlignment="1">
      <alignment horizontal="center" vertical="center"/>
    </xf>
    <xf numFmtId="0" fontId="7" fillId="3" borderId="1" xfId="0" applyFont="1" applyFill="1" applyBorder="1" applyAlignment="1"/>
    <xf numFmtId="0" fontId="7" fillId="3" borderId="2" xfId="0" applyFont="1" applyFill="1" applyBorder="1" applyAlignment="1"/>
    <xf numFmtId="0" fontId="11" fillId="3" borderId="0" xfId="0" quotePrefix="1" applyFont="1" applyFill="1" applyAlignment="1">
      <alignment horizontal="left" vertical="center" wrapText="1"/>
    </xf>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Alignment="1">
      <alignment horizontal="center" vertical="center"/>
    </xf>
    <xf numFmtId="0" fontId="33" fillId="3" borderId="0" xfId="0" applyFont="1" applyFill="1" applyAlignment="1">
      <alignment horizontal="center" vertical="center"/>
    </xf>
    <xf numFmtId="0" fontId="20" fillId="3" borderId="0" xfId="0" applyFont="1" applyFill="1" applyAlignment="1">
      <alignment horizontal="left" vertical="center" wrapText="1"/>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24" fillId="3" borderId="0" xfId="0" applyFont="1" applyFill="1" applyBorder="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left" vertical="center" wrapText="1"/>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24" fillId="3" borderId="0" xfId="12" applyFont="1" applyFill="1" applyAlignment="1">
      <alignment horizontal="left" vertical="top" wrapText="1"/>
    </xf>
    <xf numFmtId="0" fontId="36" fillId="3" borderId="0" xfId="12" applyFont="1" applyFill="1" applyAlignment="1">
      <alignment horizontal="left" vertical="top" wrapText="1"/>
    </xf>
    <xf numFmtId="0" fontId="39" fillId="3" borderId="0" xfId="12" applyFont="1" applyFill="1" applyAlignment="1">
      <alignment horizontal="left" vertical="center" wrapText="1"/>
    </xf>
    <xf numFmtId="0" fontId="40" fillId="3" borderId="0" xfId="12" applyFont="1" applyFill="1" applyAlignment="1">
      <alignment horizontal="left" vertical="center" wrapText="1"/>
    </xf>
    <xf numFmtId="0" fontId="21" fillId="3" borderId="0" xfId="12"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1" fillId="3" borderId="0" xfId="12" applyFont="1" applyFill="1" applyAlignment="1">
      <alignment horizontal="left" vertical="center"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20" fillId="3" borderId="9" xfId="0" applyFont="1" applyFill="1" applyBorder="1" applyAlignment="1">
      <alignment horizontal="center" vertical="center"/>
    </xf>
    <xf numFmtId="0" fontId="20" fillId="3" borderId="0" xfId="0" applyFont="1" applyFill="1" applyAlignment="1">
      <alignment horizontal="justify" vertical="center" wrapText="1"/>
    </xf>
    <xf numFmtId="0" fontId="20" fillId="3" borderId="0" xfId="0" applyFont="1" applyFill="1" applyAlignment="1">
      <alignment horizontal="justify" vertical="center"/>
    </xf>
  </cellXfs>
  <cellStyles count="17">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CF077F21-3D9D-455C-8D10-81079620C8F5}"/>
    <cellStyle name="Normal 4" xfId="12" xr:uid="{6387CE64-05F5-4E96-A2BE-F6E39976BB37}"/>
    <cellStyle name="Normal 6" xfId="15" xr:uid="{1292CECA-1836-44B7-A616-ABB4AD7B51D4}"/>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7"/>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1170213</xdr:colOff>
          <xdr:row>1</xdr:row>
          <xdr:rowOff>156794</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8"/>
                </a:ext>
              </a:extLst>
            </xdr:cNvPicPr>
          </xdr:nvPicPr>
          <xdr:blipFill>
            <a:blip xmlns:r="http://schemas.openxmlformats.org/officeDocument/2006/relationships" r:embed="rId1"/>
            <a:srcRect/>
            <a:stretch>
              <a:fillRect/>
            </a:stretch>
          </xdr:blipFill>
          <xdr:spPr bwMode="auto">
            <a:xfrm>
              <a:off x="0" y="0"/>
              <a:ext cx="1777999" cy="4470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2"/>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1"/>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BreakPreview" zoomScale="70" zoomScaleSheetLayoutView="70" workbookViewId="0">
      <selection activeCell="D11" sqref="D11:I12"/>
    </sheetView>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54" t="s">
        <v>753</v>
      </c>
      <c r="D1" s="255"/>
    </row>
    <row r="2" spans="1:11">
      <c r="C2" s="4" t="s">
        <v>754</v>
      </c>
      <c r="D2" s="5"/>
    </row>
    <row r="3" spans="1:11">
      <c r="D3" s="6"/>
    </row>
    <row r="4" spans="1:11">
      <c r="A4" s="1" t="s">
        <v>1</v>
      </c>
      <c r="D4" s="6"/>
    </row>
    <row r="5" spans="1:11" ht="15" customHeight="1">
      <c r="C5" s="7" t="s">
        <v>2</v>
      </c>
      <c r="D5" s="258" t="s">
        <v>755</v>
      </c>
      <c r="E5" s="258"/>
      <c r="F5" s="258"/>
      <c r="G5" s="258"/>
      <c r="H5" s="258"/>
      <c r="I5" s="258"/>
    </row>
    <row r="6" spans="1:11" ht="31">
      <c r="C6" s="9" t="s">
        <v>41</v>
      </c>
      <c r="D6" s="257" t="s">
        <v>756</v>
      </c>
      <c r="E6" s="257"/>
      <c r="F6" s="257"/>
      <c r="G6" s="257"/>
      <c r="H6" s="257"/>
      <c r="I6" s="257"/>
    </row>
    <row r="7" spans="1:11">
      <c r="C7" s="10" t="s">
        <v>3</v>
      </c>
      <c r="D7" s="258" t="s">
        <v>757</v>
      </c>
      <c r="E7" s="258"/>
      <c r="F7" s="258"/>
      <c r="G7" s="258"/>
      <c r="H7" s="258"/>
      <c r="I7" s="258"/>
    </row>
    <row r="8" spans="1:11" ht="15" customHeight="1">
      <c r="C8" s="11" t="s">
        <v>4</v>
      </c>
      <c r="D8" s="257" t="s">
        <v>758</v>
      </c>
      <c r="E8" s="257"/>
      <c r="F8" s="257"/>
      <c r="G8" s="257"/>
      <c r="H8" s="257"/>
      <c r="I8" s="257"/>
    </row>
    <row r="9" spans="1:11" ht="15" customHeight="1">
      <c r="C9" s="10" t="s">
        <v>5</v>
      </c>
      <c r="D9" s="258" t="s">
        <v>190</v>
      </c>
      <c r="E9" s="258"/>
      <c r="F9" s="258"/>
      <c r="G9" s="258"/>
      <c r="H9" s="258"/>
      <c r="I9" s="258"/>
    </row>
    <row r="10" spans="1:11" ht="15" customHeight="1">
      <c r="C10" s="8" t="s">
        <v>6</v>
      </c>
      <c r="D10" s="257" t="s">
        <v>759</v>
      </c>
      <c r="E10" s="257"/>
      <c r="F10" s="257"/>
      <c r="G10" s="257"/>
      <c r="H10" s="257"/>
      <c r="I10" s="257"/>
    </row>
    <row r="11" spans="1:11">
      <c r="C11" s="12" t="s">
        <v>7</v>
      </c>
      <c r="D11" s="258" t="s">
        <v>837</v>
      </c>
      <c r="E11" s="258"/>
      <c r="F11" s="258"/>
      <c r="G11" s="258"/>
      <c r="H11" s="258"/>
      <c r="I11" s="258"/>
    </row>
    <row r="12" spans="1:11">
      <c r="C12" s="13" t="s">
        <v>8</v>
      </c>
      <c r="D12" s="256" t="s">
        <v>838</v>
      </c>
      <c r="E12" s="257"/>
      <c r="F12" s="257"/>
      <c r="G12" s="257"/>
      <c r="H12" s="257"/>
      <c r="I12" s="257"/>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Liên doanh Quản lý Quỹ Đầu tư Chứng khoán Vietcombank</v>
      </c>
      <c r="G19" s="19"/>
      <c r="H19" s="19"/>
      <c r="I19" s="19"/>
      <c r="J19" s="19"/>
      <c r="K19" s="20"/>
    </row>
    <row r="20" spans="3:11">
      <c r="C20" s="23" t="s">
        <v>831</v>
      </c>
      <c r="D20" s="18"/>
      <c r="F20" s="22" t="s">
        <v>760</v>
      </c>
      <c r="G20" s="19"/>
      <c r="H20" s="19"/>
      <c r="I20" s="19"/>
      <c r="J20" s="19"/>
      <c r="K20" s="20"/>
    </row>
    <row r="21" spans="3:11">
      <c r="C21" s="24" t="s">
        <v>832</v>
      </c>
      <c r="D21" s="5"/>
      <c r="F21" s="25" t="s">
        <v>761</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1">
      <c r="B37" s="30">
        <v>3</v>
      </c>
      <c r="C37" s="31" t="s">
        <v>23</v>
      </c>
      <c r="D37" s="32" t="s">
        <v>28</v>
      </c>
      <c r="J37" s="34"/>
      <c r="K37" s="35"/>
      <c r="L37" s="36"/>
    </row>
    <row r="38" spans="2:12">
      <c r="B38" s="30">
        <v>4</v>
      </c>
      <c r="C38" s="30" t="s">
        <v>24</v>
      </c>
      <c r="D38" s="32" t="s">
        <v>29</v>
      </c>
      <c r="J38" s="37"/>
      <c r="K38" s="38"/>
      <c r="L38" s="39"/>
    </row>
    <row r="39" spans="2:12" ht="46.5">
      <c r="B39" s="30">
        <v>5</v>
      </c>
      <c r="C39" s="31" t="s">
        <v>25</v>
      </c>
      <c r="D39" s="32" t="s">
        <v>30</v>
      </c>
    </row>
    <row r="40" spans="2:12">
      <c r="B40" s="30">
        <v>6</v>
      </c>
      <c r="C40" s="30" t="s">
        <v>18</v>
      </c>
      <c r="D40" s="32" t="s">
        <v>31</v>
      </c>
    </row>
    <row r="41" spans="2:12">
      <c r="B41" s="30">
        <v>7</v>
      </c>
      <c r="C41" s="30" t="s">
        <v>19</v>
      </c>
      <c r="D41" s="32" t="s">
        <v>32</v>
      </c>
    </row>
    <row r="42" spans="2:12" ht="46.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c r="B46" s="40">
        <v>12</v>
      </c>
      <c r="C46" s="41" t="s">
        <v>21</v>
      </c>
      <c r="D46" s="42" t="s">
        <v>40</v>
      </c>
    </row>
    <row r="47" spans="2:12" ht="46.5">
      <c r="B47" s="40" t="s">
        <v>769</v>
      </c>
      <c r="C47" s="197" t="s">
        <v>770</v>
      </c>
      <c r="D47" s="42" t="s">
        <v>771</v>
      </c>
    </row>
    <row r="48" spans="2:12" ht="46.5">
      <c r="B48" s="40" t="s">
        <v>772</v>
      </c>
      <c r="C48" s="197" t="s">
        <v>773</v>
      </c>
      <c r="D48" s="42" t="s">
        <v>771</v>
      </c>
    </row>
    <row r="49" spans="2:4" ht="46.5">
      <c r="B49" s="40" t="s">
        <v>491</v>
      </c>
      <c r="C49" s="197" t="s">
        <v>774</v>
      </c>
      <c r="D49" s="42" t="s">
        <v>775</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zoomScale="89" zoomScaleNormal="100" zoomScaleSheetLayoutView="89" workbookViewId="0">
      <selection activeCell="J109" sqref="J109"/>
    </sheetView>
  </sheetViews>
  <sheetFormatPr defaultColWidth="8.7265625" defaultRowHeight="12.5"/>
  <cols>
    <col min="1" max="1" width="53.1796875" style="58" customWidth="1"/>
    <col min="2" max="3" width="8.7265625" style="58"/>
    <col min="4" max="4" width="20.26953125" style="58" customWidth="1"/>
    <col min="5" max="5" width="20.7265625" style="58" customWidth="1"/>
    <col min="6" max="6" width="21.1796875" style="58" customWidth="1"/>
    <col min="7" max="7" width="21.26953125" style="58" customWidth="1"/>
    <col min="8" max="16384" width="8.7265625" style="99"/>
  </cols>
  <sheetData>
    <row r="1" spans="1:7" ht="22.5" customHeight="1">
      <c r="A1" s="270" t="s">
        <v>96</v>
      </c>
      <c r="B1" s="270"/>
      <c r="C1" s="270"/>
      <c r="D1" s="270"/>
      <c r="E1" s="270"/>
      <c r="F1" s="270"/>
      <c r="G1" s="270"/>
    </row>
    <row r="2" spans="1:7" ht="22.5" customHeight="1">
      <c r="A2" s="271" t="s">
        <v>97</v>
      </c>
      <c r="B2" s="271"/>
      <c r="C2" s="271"/>
      <c r="D2" s="271"/>
      <c r="E2" s="271"/>
      <c r="F2" s="271"/>
      <c r="G2" s="271"/>
    </row>
    <row r="3" spans="1:7" ht="43.9" customHeight="1">
      <c r="A3" s="272" t="s">
        <v>98</v>
      </c>
      <c r="B3" s="272"/>
      <c r="C3" s="272"/>
      <c r="D3" s="272"/>
      <c r="E3" s="272"/>
      <c r="F3" s="272"/>
      <c r="G3" s="272"/>
    </row>
    <row r="4" spans="1:7" ht="9.4" customHeight="1"/>
    <row r="5" spans="1:7">
      <c r="A5" s="273" t="s">
        <v>754</v>
      </c>
      <c r="B5" s="273"/>
      <c r="C5" s="273"/>
      <c r="D5" s="273"/>
      <c r="E5" s="273"/>
      <c r="F5" s="273"/>
      <c r="G5" s="273"/>
    </row>
    <row r="7" spans="1:7" ht="16.899999999999999" customHeight="1">
      <c r="A7" s="182" t="s">
        <v>2</v>
      </c>
      <c r="D7" s="269" t="s">
        <v>755</v>
      </c>
      <c r="E7" s="269"/>
      <c r="F7" s="269"/>
      <c r="G7" s="269"/>
    </row>
    <row r="8" spans="1:7" ht="16.899999999999999" customHeight="1">
      <c r="A8" s="186" t="s">
        <v>41</v>
      </c>
      <c r="D8" s="261" t="s">
        <v>756</v>
      </c>
      <c r="E8" s="261"/>
      <c r="F8" s="261"/>
      <c r="G8" s="261"/>
    </row>
    <row r="9" spans="1:7" ht="16.899999999999999" customHeight="1">
      <c r="A9" s="182" t="s">
        <v>3</v>
      </c>
      <c r="D9" s="269" t="s">
        <v>757</v>
      </c>
      <c r="E9" s="269"/>
      <c r="F9" s="269"/>
      <c r="G9" s="269"/>
    </row>
    <row r="10" spans="1:7" ht="16.899999999999999" customHeight="1">
      <c r="A10" s="186" t="s">
        <v>4</v>
      </c>
      <c r="D10" s="261" t="s">
        <v>758</v>
      </c>
      <c r="E10" s="261"/>
      <c r="F10" s="261"/>
      <c r="G10" s="261"/>
    </row>
    <row r="11" spans="1:7" ht="16.899999999999999" customHeight="1">
      <c r="A11" s="182" t="s">
        <v>5</v>
      </c>
      <c r="D11" s="269" t="s">
        <v>190</v>
      </c>
      <c r="E11" s="269"/>
      <c r="F11" s="269"/>
      <c r="G11" s="269"/>
    </row>
    <row r="12" spans="1:7" ht="16.899999999999999" customHeight="1">
      <c r="A12" s="186" t="s">
        <v>6</v>
      </c>
      <c r="D12" s="261" t="s">
        <v>759</v>
      </c>
      <c r="E12" s="261"/>
      <c r="F12" s="261"/>
      <c r="G12" s="261"/>
    </row>
    <row r="13" spans="1:7" ht="16.899999999999999" customHeight="1">
      <c r="A13" s="182" t="s">
        <v>7</v>
      </c>
      <c r="D13" s="269" t="s">
        <v>837</v>
      </c>
      <c r="E13" s="269"/>
      <c r="F13" s="269"/>
      <c r="G13" s="269"/>
    </row>
    <row r="14" spans="1:7" ht="16.899999999999999" customHeight="1">
      <c r="A14" s="186" t="s">
        <v>8</v>
      </c>
      <c r="D14" s="261" t="s">
        <v>838</v>
      </c>
      <c r="E14" s="261"/>
      <c r="F14" s="261"/>
      <c r="G14" s="261"/>
    </row>
    <row r="16" spans="1:7" ht="39" customHeight="1">
      <c r="A16" s="262" t="s">
        <v>99</v>
      </c>
      <c r="B16" s="264" t="s">
        <v>100</v>
      </c>
      <c r="C16" s="264" t="s">
        <v>101</v>
      </c>
      <c r="D16" s="267" t="s">
        <v>766</v>
      </c>
      <c r="E16" s="268"/>
      <c r="F16" s="267" t="s">
        <v>767</v>
      </c>
      <c r="G16" s="268"/>
    </row>
    <row r="17" spans="1:10" ht="39" customHeight="1">
      <c r="A17" s="263"/>
      <c r="B17" s="265"/>
      <c r="C17" s="266"/>
      <c r="D17" s="198" t="s">
        <v>764</v>
      </c>
      <c r="E17" s="118" t="s">
        <v>102</v>
      </c>
      <c r="F17" s="54" t="s">
        <v>768</v>
      </c>
      <c r="G17" s="118" t="s">
        <v>102</v>
      </c>
    </row>
    <row r="18" spans="1:10" s="110" customFormat="1" ht="39" customHeight="1">
      <c r="A18" s="119" t="s">
        <v>247</v>
      </c>
      <c r="B18" s="120" t="s">
        <v>103</v>
      </c>
      <c r="C18" s="199"/>
      <c r="D18" s="76">
        <v>7648499714</v>
      </c>
      <c r="E18" s="76">
        <v>12384237034</v>
      </c>
      <c r="F18" s="76">
        <v>2555168836</v>
      </c>
      <c r="G18" s="76">
        <v>13464856000</v>
      </c>
    </row>
    <row r="19" spans="1:10" ht="39" customHeight="1">
      <c r="A19" s="121" t="s">
        <v>248</v>
      </c>
      <c r="B19" s="122" t="s">
        <v>104</v>
      </c>
      <c r="C19" s="200"/>
      <c r="D19" s="81">
        <v>85247400</v>
      </c>
      <c r="E19" s="81">
        <v>341754600</v>
      </c>
      <c r="F19" s="81">
        <v>137063200</v>
      </c>
      <c r="G19" s="81">
        <v>480377200</v>
      </c>
      <c r="J19" s="110"/>
    </row>
    <row r="20" spans="1:10" ht="39" customHeight="1">
      <c r="A20" s="121" t="s">
        <v>249</v>
      </c>
      <c r="B20" s="122" t="s">
        <v>105</v>
      </c>
      <c r="C20" s="201"/>
      <c r="D20" s="81">
        <v>539195025</v>
      </c>
      <c r="E20" s="81">
        <v>1498965064</v>
      </c>
      <c r="F20" s="81">
        <v>457097671</v>
      </c>
      <c r="G20" s="81">
        <v>1406505833</v>
      </c>
      <c r="J20" s="110"/>
    </row>
    <row r="21" spans="1:10" ht="39" customHeight="1">
      <c r="A21" s="121" t="s">
        <v>193</v>
      </c>
      <c r="B21" s="122" t="s">
        <v>106</v>
      </c>
      <c r="C21" s="201"/>
      <c r="D21" s="81">
        <v>14460742</v>
      </c>
      <c r="E21" s="81">
        <v>45864222</v>
      </c>
      <c r="F21" s="81">
        <v>49922297</v>
      </c>
      <c r="G21" s="81">
        <v>149309934</v>
      </c>
      <c r="J21" s="110"/>
    </row>
    <row r="22" spans="1:10" ht="39" customHeight="1">
      <c r="A22" s="121" t="s">
        <v>201</v>
      </c>
      <c r="B22" s="122" t="s">
        <v>107</v>
      </c>
      <c r="C22" s="201"/>
      <c r="D22" s="81">
        <v>35246575</v>
      </c>
      <c r="E22" s="81">
        <v>102328767</v>
      </c>
      <c r="F22" s="81">
        <v>110835615</v>
      </c>
      <c r="G22" s="81">
        <v>392054793</v>
      </c>
      <c r="J22" s="110"/>
    </row>
    <row r="23" spans="1:10" ht="39" customHeight="1">
      <c r="A23" s="121" t="s">
        <v>250</v>
      </c>
      <c r="B23" s="122" t="s">
        <v>188</v>
      </c>
      <c r="C23" s="201"/>
      <c r="D23" s="81">
        <v>489487708</v>
      </c>
      <c r="E23" s="81">
        <v>1350772075</v>
      </c>
      <c r="F23" s="81">
        <v>296339759</v>
      </c>
      <c r="G23" s="81">
        <v>865141106</v>
      </c>
      <c r="J23" s="110"/>
    </row>
    <row r="24" spans="1:10" ht="39" customHeight="1">
      <c r="A24" s="121" t="s">
        <v>192</v>
      </c>
      <c r="B24" s="122" t="s">
        <v>191</v>
      </c>
      <c r="C24" s="201"/>
      <c r="D24" s="81">
        <v>0</v>
      </c>
      <c r="E24" s="81">
        <v>0</v>
      </c>
      <c r="F24" s="81">
        <v>0</v>
      </c>
      <c r="G24" s="81">
        <v>0</v>
      </c>
      <c r="J24" s="110"/>
    </row>
    <row r="25" spans="1:10" ht="39" customHeight="1">
      <c r="A25" s="121" t="s">
        <v>194</v>
      </c>
      <c r="B25" s="123" t="s">
        <v>108</v>
      </c>
      <c r="C25" s="201"/>
      <c r="D25" s="81">
        <v>0</v>
      </c>
      <c r="E25" s="81">
        <v>968658965</v>
      </c>
      <c r="F25" s="81">
        <v>839203372</v>
      </c>
      <c r="G25" s="81">
        <v>3445985233</v>
      </c>
      <c r="J25" s="110"/>
    </row>
    <row r="26" spans="1:10" ht="46.15" customHeight="1">
      <c r="A26" s="121" t="s">
        <v>195</v>
      </c>
      <c r="B26" s="123" t="s">
        <v>109</v>
      </c>
      <c r="C26" s="201"/>
      <c r="D26" s="81">
        <v>7024057289</v>
      </c>
      <c r="E26" s="81">
        <v>9574858405</v>
      </c>
      <c r="F26" s="81">
        <v>1121804593</v>
      </c>
      <c r="G26" s="81">
        <v>8131987734</v>
      </c>
      <c r="J26" s="110"/>
    </row>
    <row r="27" spans="1:10" ht="39" customHeight="1">
      <c r="A27" s="121" t="s">
        <v>251</v>
      </c>
      <c r="B27" s="123" t="s">
        <v>110</v>
      </c>
      <c r="C27" s="201"/>
      <c r="D27" s="81">
        <v>0</v>
      </c>
      <c r="E27" s="81">
        <v>0</v>
      </c>
      <c r="F27" s="81">
        <v>0</v>
      </c>
      <c r="G27" s="81">
        <v>0</v>
      </c>
      <c r="J27" s="110"/>
    </row>
    <row r="28" spans="1:10" ht="49.15" customHeight="1">
      <c r="A28" s="121" t="s">
        <v>196</v>
      </c>
      <c r="B28" s="123" t="s">
        <v>111</v>
      </c>
      <c r="C28" s="201"/>
      <c r="D28" s="81">
        <v>0</v>
      </c>
      <c r="E28" s="81">
        <v>0</v>
      </c>
      <c r="F28" s="81">
        <v>0</v>
      </c>
      <c r="G28" s="81">
        <v>0</v>
      </c>
      <c r="J28" s="110"/>
    </row>
    <row r="29" spans="1:10" ht="39" customHeight="1">
      <c r="A29" s="121" t="s">
        <v>252</v>
      </c>
      <c r="B29" s="123" t="s">
        <v>112</v>
      </c>
      <c r="C29" s="201"/>
      <c r="D29" s="81">
        <v>0</v>
      </c>
      <c r="E29" s="81">
        <v>0</v>
      </c>
      <c r="F29" s="81">
        <v>0</v>
      </c>
      <c r="G29" s="81">
        <v>0</v>
      </c>
      <c r="J29" s="110"/>
    </row>
    <row r="30" spans="1:10" ht="76.900000000000006" customHeight="1">
      <c r="A30" s="121" t="s">
        <v>253</v>
      </c>
      <c r="B30" s="123" t="s">
        <v>113</v>
      </c>
      <c r="C30" s="201"/>
      <c r="D30" s="81">
        <v>0</v>
      </c>
      <c r="E30" s="81">
        <v>0</v>
      </c>
      <c r="F30" s="81">
        <v>0</v>
      </c>
      <c r="G30" s="81">
        <v>0</v>
      </c>
      <c r="J30" s="110"/>
    </row>
    <row r="31" spans="1:10" s="110" customFormat="1" ht="39" customHeight="1">
      <c r="A31" s="119" t="s">
        <v>216</v>
      </c>
      <c r="B31" s="120" t="s">
        <v>114</v>
      </c>
      <c r="C31" s="199"/>
      <c r="D31" s="76">
        <v>0</v>
      </c>
      <c r="E31" s="76">
        <v>11065523</v>
      </c>
      <c r="F31" s="76">
        <v>7097254</v>
      </c>
      <c r="G31" s="76">
        <v>33589940</v>
      </c>
    </row>
    <row r="32" spans="1:10" ht="39" customHeight="1">
      <c r="A32" s="121" t="s">
        <v>115</v>
      </c>
      <c r="B32" s="123" t="s">
        <v>116</v>
      </c>
      <c r="C32" s="201"/>
      <c r="D32" s="81">
        <v>0</v>
      </c>
      <c r="E32" s="81">
        <v>11065523</v>
      </c>
      <c r="F32" s="81">
        <v>7097254</v>
      </c>
      <c r="G32" s="81">
        <v>33589940</v>
      </c>
      <c r="J32" s="110"/>
    </row>
    <row r="33" spans="1:10" ht="39" customHeight="1">
      <c r="A33" s="124" t="s">
        <v>117</v>
      </c>
      <c r="B33" s="122" t="s">
        <v>118</v>
      </c>
      <c r="C33" s="200"/>
      <c r="D33" s="81">
        <v>0</v>
      </c>
      <c r="E33" s="81">
        <v>11057423</v>
      </c>
      <c r="F33" s="81">
        <v>7080765</v>
      </c>
      <c r="G33" s="81">
        <v>33469207</v>
      </c>
      <c r="J33" s="110"/>
    </row>
    <row r="34" spans="1:10" ht="39" customHeight="1">
      <c r="A34" s="124" t="s">
        <v>70</v>
      </c>
      <c r="B34" s="122" t="s">
        <v>119</v>
      </c>
      <c r="C34" s="200"/>
      <c r="D34" s="81">
        <v>0</v>
      </c>
      <c r="E34" s="81">
        <v>8100</v>
      </c>
      <c r="F34" s="81">
        <v>16489</v>
      </c>
      <c r="G34" s="81">
        <v>120733</v>
      </c>
      <c r="J34" s="110"/>
    </row>
    <row r="35" spans="1:10" ht="42" customHeight="1">
      <c r="A35" s="124" t="s">
        <v>120</v>
      </c>
      <c r="B35" s="122" t="s">
        <v>121</v>
      </c>
      <c r="C35" s="201"/>
      <c r="D35" s="81">
        <v>0</v>
      </c>
      <c r="E35" s="81">
        <v>0</v>
      </c>
      <c r="F35" s="81">
        <v>0</v>
      </c>
      <c r="G35" s="81">
        <v>0</v>
      </c>
      <c r="J35" s="110"/>
    </row>
    <row r="36" spans="1:10" ht="39" customHeight="1">
      <c r="A36" s="124" t="s">
        <v>122</v>
      </c>
      <c r="B36" s="122" t="s">
        <v>123</v>
      </c>
      <c r="C36" s="201"/>
      <c r="D36" s="81">
        <v>0</v>
      </c>
      <c r="E36" s="81">
        <v>0</v>
      </c>
      <c r="F36" s="81">
        <v>0</v>
      </c>
      <c r="G36" s="81">
        <v>0</v>
      </c>
      <c r="J36" s="110"/>
    </row>
    <row r="37" spans="1:10" ht="70.900000000000006" customHeight="1">
      <c r="A37" s="124" t="s">
        <v>124</v>
      </c>
      <c r="B37" s="122" t="s">
        <v>125</v>
      </c>
      <c r="C37" s="201"/>
      <c r="D37" s="81">
        <v>0</v>
      </c>
      <c r="E37" s="81">
        <v>0</v>
      </c>
      <c r="F37" s="81">
        <v>0</v>
      </c>
      <c r="G37" s="81">
        <v>0</v>
      </c>
      <c r="J37" s="110"/>
    </row>
    <row r="38" spans="1:10" ht="39" customHeight="1">
      <c r="A38" s="124" t="s">
        <v>217</v>
      </c>
      <c r="B38" s="122" t="s">
        <v>126</v>
      </c>
      <c r="C38" s="201"/>
      <c r="D38" s="81">
        <v>0</v>
      </c>
      <c r="E38" s="81">
        <v>0</v>
      </c>
      <c r="F38" s="81">
        <v>0</v>
      </c>
      <c r="G38" s="81">
        <v>0</v>
      </c>
      <c r="J38" s="110"/>
    </row>
    <row r="39" spans="1:10" s="110" customFormat="1" ht="39" customHeight="1">
      <c r="A39" s="119" t="s">
        <v>218</v>
      </c>
      <c r="B39" s="120" t="s">
        <v>127</v>
      </c>
      <c r="C39" s="199"/>
      <c r="D39" s="76">
        <v>447446766</v>
      </c>
      <c r="E39" s="76">
        <v>1241158122</v>
      </c>
      <c r="F39" s="76">
        <v>329552393</v>
      </c>
      <c r="G39" s="76">
        <v>952199508</v>
      </c>
    </row>
    <row r="40" spans="1:10" ht="39" customHeight="1">
      <c r="A40" s="124" t="s">
        <v>254</v>
      </c>
      <c r="B40" s="122" t="s">
        <v>128</v>
      </c>
      <c r="C40" s="201"/>
      <c r="D40" s="81">
        <v>332564400</v>
      </c>
      <c r="E40" s="81">
        <v>941588864</v>
      </c>
      <c r="F40" s="81">
        <v>226547958</v>
      </c>
      <c r="G40" s="81">
        <v>660595959</v>
      </c>
      <c r="J40" s="110"/>
    </row>
    <row r="41" spans="1:10" ht="39" customHeight="1">
      <c r="A41" s="124" t="s">
        <v>129</v>
      </c>
      <c r="B41" s="122" t="s">
        <v>130</v>
      </c>
      <c r="C41" s="200"/>
      <c r="D41" s="81">
        <v>18934853</v>
      </c>
      <c r="E41" s="81">
        <v>57949406</v>
      </c>
      <c r="F41" s="81">
        <v>20777055</v>
      </c>
      <c r="G41" s="81">
        <v>62795973</v>
      </c>
      <c r="J41" s="110"/>
    </row>
    <row r="42" spans="1:10" ht="39" customHeight="1">
      <c r="A42" s="63" t="s">
        <v>51</v>
      </c>
      <c r="B42" s="125" t="s">
        <v>131</v>
      </c>
      <c r="C42" s="200"/>
      <c r="D42" s="81">
        <v>18000000</v>
      </c>
      <c r="E42" s="81">
        <v>54000000</v>
      </c>
      <c r="F42" s="81">
        <v>18000000</v>
      </c>
      <c r="G42" s="81">
        <v>54000000</v>
      </c>
      <c r="J42" s="110"/>
    </row>
    <row r="43" spans="1:10" ht="39" customHeight="1">
      <c r="A43" s="63" t="s">
        <v>52</v>
      </c>
      <c r="B43" s="125" t="s">
        <v>132</v>
      </c>
      <c r="C43" s="200"/>
      <c r="D43" s="81">
        <v>0</v>
      </c>
      <c r="E43" s="81">
        <v>1320000</v>
      </c>
      <c r="F43" s="81">
        <v>1980000</v>
      </c>
      <c r="G43" s="81">
        <v>6380000</v>
      </c>
      <c r="J43" s="110"/>
    </row>
    <row r="44" spans="1:10" ht="60" customHeight="1">
      <c r="A44" s="63" t="s">
        <v>228</v>
      </c>
      <c r="B44" s="125" t="s">
        <v>133</v>
      </c>
      <c r="C44" s="200"/>
      <c r="D44" s="81">
        <v>934853</v>
      </c>
      <c r="E44" s="81">
        <v>2629406</v>
      </c>
      <c r="F44" s="81">
        <v>797055</v>
      </c>
      <c r="G44" s="81">
        <v>2415973</v>
      </c>
      <c r="J44" s="110"/>
    </row>
    <row r="45" spans="1:10" ht="39" customHeight="1">
      <c r="A45" s="124" t="s">
        <v>134</v>
      </c>
      <c r="B45" s="122" t="s">
        <v>135</v>
      </c>
      <c r="C45" s="200"/>
      <c r="D45" s="81">
        <v>19800000</v>
      </c>
      <c r="E45" s="81">
        <v>59400000</v>
      </c>
      <c r="F45" s="81">
        <v>19800000</v>
      </c>
      <c r="G45" s="81">
        <v>59400000</v>
      </c>
      <c r="J45" s="110"/>
    </row>
    <row r="46" spans="1:10" ht="39" customHeight="1">
      <c r="A46" s="124" t="s">
        <v>136</v>
      </c>
      <c r="B46" s="122" t="s">
        <v>137</v>
      </c>
      <c r="C46" s="200"/>
      <c r="D46" s="81">
        <v>19800000</v>
      </c>
      <c r="E46" s="81">
        <v>59400000</v>
      </c>
      <c r="F46" s="81">
        <v>19800000</v>
      </c>
      <c r="G46" s="81">
        <v>59400000</v>
      </c>
      <c r="J46" s="110"/>
    </row>
    <row r="47" spans="1:10" ht="39" customHeight="1">
      <c r="A47" s="124" t="s">
        <v>138</v>
      </c>
      <c r="B47" s="122" t="s">
        <v>139</v>
      </c>
      <c r="C47" s="200"/>
      <c r="D47" s="81">
        <v>11000000</v>
      </c>
      <c r="E47" s="81">
        <v>33000000</v>
      </c>
      <c r="F47" s="81">
        <v>11000000</v>
      </c>
      <c r="G47" s="81">
        <v>33000000</v>
      </c>
      <c r="J47" s="110"/>
    </row>
    <row r="48" spans="1:10" ht="39" customHeight="1">
      <c r="A48" s="124" t="s">
        <v>140</v>
      </c>
      <c r="B48" s="122" t="s">
        <v>141</v>
      </c>
      <c r="C48" s="200"/>
      <c r="D48" s="81">
        <v>0</v>
      </c>
      <c r="E48" s="81">
        <v>0</v>
      </c>
      <c r="F48" s="81">
        <v>0</v>
      </c>
      <c r="G48" s="81">
        <v>0</v>
      </c>
      <c r="J48" s="110"/>
    </row>
    <row r="49" spans="1:10" ht="43.9" customHeight="1">
      <c r="A49" s="64" t="s">
        <v>255</v>
      </c>
      <c r="B49" s="125" t="s">
        <v>142</v>
      </c>
      <c r="C49" s="200"/>
      <c r="D49" s="81">
        <v>0</v>
      </c>
      <c r="E49" s="81">
        <v>0</v>
      </c>
      <c r="F49" s="81">
        <v>0</v>
      </c>
      <c r="G49" s="81">
        <v>0</v>
      </c>
      <c r="J49" s="110"/>
    </row>
    <row r="50" spans="1:10" ht="39" customHeight="1">
      <c r="A50" s="64" t="s">
        <v>256</v>
      </c>
      <c r="B50" s="125" t="s">
        <v>143</v>
      </c>
      <c r="C50" s="200"/>
      <c r="D50" s="81">
        <v>0</v>
      </c>
      <c r="E50" s="81">
        <v>0</v>
      </c>
      <c r="F50" s="81">
        <v>0</v>
      </c>
      <c r="G50" s="81">
        <v>0</v>
      </c>
      <c r="J50" s="110"/>
    </row>
    <row r="51" spans="1:10" ht="39" customHeight="1">
      <c r="A51" s="124" t="s">
        <v>144</v>
      </c>
      <c r="B51" s="122" t="s">
        <v>145</v>
      </c>
      <c r="C51" s="200"/>
      <c r="D51" s="81">
        <v>22480800</v>
      </c>
      <c r="E51" s="81">
        <v>22480800</v>
      </c>
      <c r="F51" s="81">
        <v>8088768</v>
      </c>
      <c r="G51" s="81">
        <v>8088768</v>
      </c>
      <c r="J51" s="110"/>
    </row>
    <row r="52" spans="1:10" ht="39" customHeight="1">
      <c r="A52" s="124" t="s">
        <v>219</v>
      </c>
      <c r="B52" s="122" t="s">
        <v>146</v>
      </c>
      <c r="C52" s="200"/>
      <c r="D52" s="81">
        <v>12332055</v>
      </c>
      <c r="E52" s="81">
        <v>35802740</v>
      </c>
      <c r="F52" s="81">
        <v>12332055</v>
      </c>
      <c r="G52" s="81">
        <v>35802740</v>
      </c>
      <c r="J52" s="110"/>
    </row>
    <row r="53" spans="1:10" ht="39" customHeight="1">
      <c r="A53" s="124" t="s">
        <v>147</v>
      </c>
      <c r="B53" s="122" t="s">
        <v>148</v>
      </c>
      <c r="C53" s="200"/>
      <c r="D53" s="81">
        <v>0</v>
      </c>
      <c r="E53" s="81">
        <v>0</v>
      </c>
      <c r="F53" s="81">
        <v>0</v>
      </c>
      <c r="G53" s="81">
        <v>0</v>
      </c>
      <c r="J53" s="110"/>
    </row>
    <row r="54" spans="1:10" ht="39" customHeight="1">
      <c r="A54" s="124" t="s">
        <v>220</v>
      </c>
      <c r="B54" s="126" t="s">
        <v>149</v>
      </c>
      <c r="C54" s="200"/>
      <c r="D54" s="81">
        <v>10534658</v>
      </c>
      <c r="E54" s="81">
        <v>31536312</v>
      </c>
      <c r="F54" s="81">
        <v>11206557</v>
      </c>
      <c r="G54" s="81">
        <v>33116068</v>
      </c>
      <c r="J54" s="110"/>
    </row>
    <row r="55" spans="1:10" ht="39" customHeight="1">
      <c r="A55" s="64" t="s">
        <v>66</v>
      </c>
      <c r="B55" s="127" t="s">
        <v>150</v>
      </c>
      <c r="C55" s="200"/>
      <c r="D55" s="81">
        <v>10000000</v>
      </c>
      <c r="E55" s="81">
        <v>30000000</v>
      </c>
      <c r="F55" s="81">
        <v>10000000</v>
      </c>
      <c r="G55" s="81">
        <v>30000000</v>
      </c>
      <c r="J55" s="110"/>
    </row>
    <row r="56" spans="1:10" ht="39" customHeight="1">
      <c r="A56" s="64" t="s">
        <v>151</v>
      </c>
      <c r="B56" s="127" t="s">
        <v>152</v>
      </c>
      <c r="C56" s="200"/>
      <c r="D56" s="81">
        <v>0</v>
      </c>
      <c r="E56" s="81">
        <v>0</v>
      </c>
      <c r="F56" s="81">
        <v>0</v>
      </c>
      <c r="G56" s="81">
        <v>0</v>
      </c>
      <c r="J56" s="110"/>
    </row>
    <row r="57" spans="1:10" ht="39" customHeight="1">
      <c r="A57" s="64" t="s">
        <v>153</v>
      </c>
      <c r="B57" s="127" t="s">
        <v>154</v>
      </c>
      <c r="C57" s="201"/>
      <c r="D57" s="81">
        <v>0</v>
      </c>
      <c r="E57" s="81">
        <v>0</v>
      </c>
      <c r="F57" s="81">
        <v>0</v>
      </c>
      <c r="G57" s="81">
        <v>0</v>
      </c>
      <c r="J57" s="110"/>
    </row>
    <row r="58" spans="1:10" ht="39" customHeight="1">
      <c r="A58" s="64" t="s">
        <v>221</v>
      </c>
      <c r="B58" s="127" t="s">
        <v>155</v>
      </c>
      <c r="C58" s="200"/>
      <c r="D58" s="81">
        <v>0</v>
      </c>
      <c r="E58" s="81">
        <v>0</v>
      </c>
      <c r="F58" s="81">
        <v>0</v>
      </c>
      <c r="G58" s="81">
        <v>0</v>
      </c>
      <c r="J58" s="110"/>
    </row>
    <row r="59" spans="1:10" ht="39" customHeight="1">
      <c r="A59" s="64" t="s">
        <v>67</v>
      </c>
      <c r="B59" s="127" t="s">
        <v>156</v>
      </c>
      <c r="C59" s="201"/>
      <c r="D59" s="81">
        <v>0</v>
      </c>
      <c r="E59" s="81">
        <v>0</v>
      </c>
      <c r="F59" s="81">
        <v>0</v>
      </c>
      <c r="G59" s="81">
        <v>0</v>
      </c>
      <c r="J59" s="110"/>
    </row>
    <row r="60" spans="1:10" ht="39" customHeight="1">
      <c r="A60" s="64" t="s">
        <v>222</v>
      </c>
      <c r="B60" s="127" t="s">
        <v>157</v>
      </c>
      <c r="C60" s="201"/>
      <c r="D60" s="81">
        <v>0</v>
      </c>
      <c r="E60" s="81">
        <v>0</v>
      </c>
      <c r="F60" s="81">
        <v>0</v>
      </c>
      <c r="G60" s="81">
        <v>0</v>
      </c>
      <c r="J60" s="110"/>
    </row>
    <row r="61" spans="1:10" ht="39" customHeight="1">
      <c r="A61" s="64" t="s">
        <v>223</v>
      </c>
      <c r="B61" s="127" t="s">
        <v>158</v>
      </c>
      <c r="C61" s="201"/>
      <c r="D61" s="81">
        <v>424658</v>
      </c>
      <c r="E61" s="81">
        <v>1232877</v>
      </c>
      <c r="F61" s="81">
        <v>849315</v>
      </c>
      <c r="G61" s="81">
        <v>2465753</v>
      </c>
      <c r="J61" s="110"/>
    </row>
    <row r="62" spans="1:10" ht="39" customHeight="1">
      <c r="A62" s="64" t="s">
        <v>74</v>
      </c>
      <c r="B62" s="127" t="s">
        <v>159</v>
      </c>
      <c r="C62" s="201"/>
      <c r="D62" s="81">
        <v>110000</v>
      </c>
      <c r="E62" s="81">
        <v>303435</v>
      </c>
      <c r="F62" s="81">
        <v>357242</v>
      </c>
      <c r="G62" s="81">
        <v>650315</v>
      </c>
      <c r="J62" s="110"/>
    </row>
    <row r="63" spans="1:10" ht="39" customHeight="1">
      <c r="A63" s="64" t="s">
        <v>68</v>
      </c>
      <c r="B63" s="127" t="s">
        <v>160</v>
      </c>
      <c r="C63" s="201"/>
      <c r="D63" s="81">
        <v>0</v>
      </c>
      <c r="E63" s="81">
        <v>0</v>
      </c>
      <c r="F63" s="81">
        <v>0</v>
      </c>
      <c r="G63" s="81">
        <v>0</v>
      </c>
      <c r="J63" s="110"/>
    </row>
    <row r="64" spans="1:10" ht="39" customHeight="1">
      <c r="A64" s="64" t="s">
        <v>209</v>
      </c>
      <c r="B64" s="127" t="s">
        <v>161</v>
      </c>
      <c r="C64" s="200"/>
      <c r="D64" s="81">
        <v>0</v>
      </c>
      <c r="E64" s="81">
        <v>0</v>
      </c>
      <c r="F64" s="81">
        <v>0</v>
      </c>
      <c r="G64" s="81">
        <v>0</v>
      </c>
      <c r="J64" s="110"/>
    </row>
    <row r="65" spans="1:10" ht="39" customHeight="1">
      <c r="A65" s="64" t="s">
        <v>237</v>
      </c>
      <c r="B65" s="127" t="s">
        <v>162</v>
      </c>
      <c r="C65" s="200"/>
      <c r="D65" s="81">
        <v>0</v>
      </c>
      <c r="E65" s="81">
        <v>0</v>
      </c>
      <c r="F65" s="81">
        <v>0</v>
      </c>
      <c r="G65" s="81">
        <v>0</v>
      </c>
      <c r="J65" s="110"/>
    </row>
    <row r="66" spans="1:10" ht="39" customHeight="1">
      <c r="A66" s="64" t="s">
        <v>224</v>
      </c>
      <c r="B66" s="127" t="s">
        <v>163</v>
      </c>
      <c r="C66" s="200"/>
      <c r="D66" s="81">
        <v>0</v>
      </c>
      <c r="E66" s="81">
        <v>0</v>
      </c>
      <c r="F66" s="81">
        <v>0</v>
      </c>
      <c r="G66" s="81">
        <v>0</v>
      </c>
      <c r="J66" s="110"/>
    </row>
    <row r="67" spans="1:10" ht="39" customHeight="1">
      <c r="A67" s="64" t="s">
        <v>225</v>
      </c>
      <c r="B67" s="127" t="s">
        <v>164</v>
      </c>
      <c r="C67" s="200"/>
      <c r="D67" s="81">
        <v>0</v>
      </c>
      <c r="E67" s="81">
        <v>0</v>
      </c>
      <c r="F67" s="81">
        <v>0</v>
      </c>
      <c r="G67" s="81">
        <v>0</v>
      </c>
      <c r="J67" s="110"/>
    </row>
    <row r="68" spans="1:10" ht="39" customHeight="1">
      <c r="A68" s="64" t="s">
        <v>165</v>
      </c>
      <c r="B68" s="127" t="s">
        <v>166</v>
      </c>
      <c r="C68" s="200"/>
      <c r="D68" s="81">
        <v>0</v>
      </c>
      <c r="E68" s="81">
        <v>0</v>
      </c>
      <c r="F68" s="81">
        <v>0</v>
      </c>
      <c r="G68" s="81">
        <v>0</v>
      </c>
      <c r="J68" s="110"/>
    </row>
    <row r="69" spans="1:10" s="110" customFormat="1" ht="45" customHeight="1">
      <c r="A69" s="119" t="s">
        <v>167</v>
      </c>
      <c r="B69" s="120" t="s">
        <v>168</v>
      </c>
      <c r="C69" s="199"/>
      <c r="D69" s="76">
        <v>7201052948</v>
      </c>
      <c r="E69" s="76">
        <v>11132013389</v>
      </c>
      <c r="F69" s="76">
        <v>2218519189</v>
      </c>
      <c r="G69" s="76">
        <v>12479066552</v>
      </c>
    </row>
    <row r="70" spans="1:10" s="110" customFormat="1" ht="39" customHeight="1">
      <c r="A70" s="119" t="s">
        <v>169</v>
      </c>
      <c r="B70" s="120" t="s">
        <v>170</v>
      </c>
      <c r="C70" s="199"/>
      <c r="D70" s="76">
        <v>0</v>
      </c>
      <c r="E70" s="76">
        <v>0</v>
      </c>
      <c r="F70" s="76">
        <v>14163178</v>
      </c>
      <c r="G70" s="76">
        <v>116422823</v>
      </c>
    </row>
    <row r="71" spans="1:10" ht="39" customHeight="1">
      <c r="A71" s="121" t="s">
        <v>257</v>
      </c>
      <c r="B71" s="123" t="s">
        <v>171</v>
      </c>
      <c r="C71" s="201"/>
      <c r="D71" s="81">
        <v>0</v>
      </c>
      <c r="E71" s="81">
        <v>0</v>
      </c>
      <c r="F71" s="81">
        <v>14163178</v>
      </c>
      <c r="G71" s="81">
        <v>116422823</v>
      </c>
      <c r="J71" s="110"/>
    </row>
    <row r="72" spans="1:10" ht="39" customHeight="1">
      <c r="A72" s="121" t="s">
        <v>226</v>
      </c>
      <c r="B72" s="123" t="s">
        <v>172</v>
      </c>
      <c r="C72" s="201"/>
      <c r="D72" s="81">
        <v>0</v>
      </c>
      <c r="E72" s="81">
        <v>0</v>
      </c>
      <c r="F72" s="81">
        <v>0</v>
      </c>
      <c r="G72" s="81">
        <v>0</v>
      </c>
      <c r="J72" s="110"/>
    </row>
    <row r="73" spans="1:10" s="110" customFormat="1" ht="48" customHeight="1">
      <c r="A73" s="119" t="s">
        <v>173</v>
      </c>
      <c r="B73" s="120" t="s">
        <v>174</v>
      </c>
      <c r="C73" s="199"/>
      <c r="D73" s="76">
        <v>7201052948</v>
      </c>
      <c r="E73" s="76">
        <v>11132013389</v>
      </c>
      <c r="F73" s="76">
        <v>2232682367</v>
      </c>
      <c r="G73" s="76">
        <v>12595489375</v>
      </c>
    </row>
    <row r="74" spans="1:10" ht="39" customHeight="1">
      <c r="A74" s="124" t="s">
        <v>175</v>
      </c>
      <c r="B74" s="122" t="s">
        <v>176</v>
      </c>
      <c r="C74" s="201"/>
      <c r="D74" s="81">
        <v>176995659</v>
      </c>
      <c r="E74" s="81">
        <v>1557154984</v>
      </c>
      <c r="F74" s="81">
        <v>1110877774</v>
      </c>
      <c r="G74" s="81">
        <v>4463501641</v>
      </c>
      <c r="J74" s="110"/>
    </row>
    <row r="75" spans="1:10" ht="39" customHeight="1">
      <c r="A75" s="124" t="s">
        <v>177</v>
      </c>
      <c r="B75" s="122" t="s">
        <v>178</v>
      </c>
      <c r="C75" s="201"/>
      <c r="D75" s="81">
        <v>7024057289</v>
      </c>
      <c r="E75" s="81">
        <v>9574858405</v>
      </c>
      <c r="F75" s="81">
        <v>1121804593</v>
      </c>
      <c r="G75" s="81">
        <v>8131987734</v>
      </c>
      <c r="J75" s="110"/>
    </row>
    <row r="76" spans="1:10" s="110" customFormat="1" ht="39" customHeight="1">
      <c r="A76" s="119" t="s">
        <v>179</v>
      </c>
      <c r="B76" s="120" t="s">
        <v>180</v>
      </c>
      <c r="C76" s="199"/>
      <c r="D76" s="76">
        <v>0</v>
      </c>
      <c r="E76" s="76">
        <v>0</v>
      </c>
      <c r="F76" s="76">
        <v>0</v>
      </c>
      <c r="G76" s="76">
        <v>0</v>
      </c>
    </row>
    <row r="77" spans="1:10" s="110" customFormat="1" ht="43.5" customHeight="1">
      <c r="A77" s="119" t="s">
        <v>181</v>
      </c>
      <c r="B77" s="120" t="s">
        <v>182</v>
      </c>
      <c r="C77" s="199"/>
      <c r="D77" s="76">
        <v>7201052948</v>
      </c>
      <c r="E77" s="76">
        <v>11132013389</v>
      </c>
      <c r="F77" s="76">
        <v>2232682367</v>
      </c>
      <c r="G77" s="76">
        <v>12595489375</v>
      </c>
    </row>
    <row r="80" spans="1:10" s="110" customFormat="1" ht="16.899999999999999" customHeight="1">
      <c r="A80" s="185" t="s">
        <v>183</v>
      </c>
      <c r="B80" s="94"/>
      <c r="C80" s="94"/>
      <c r="D80" s="94"/>
      <c r="E80" s="260" t="s">
        <v>776</v>
      </c>
      <c r="F80" s="260"/>
      <c r="G80" s="260"/>
    </row>
    <row r="93" spans="1:7">
      <c r="A93" s="58" t="s">
        <v>492</v>
      </c>
      <c r="E93" s="259" t="s">
        <v>777</v>
      </c>
      <c r="F93" s="259"/>
      <c r="G93" s="259"/>
    </row>
    <row r="94" spans="1:7" ht="16.899999999999999" customHeight="1">
      <c r="A94" s="185" t="s">
        <v>778</v>
      </c>
      <c r="B94" s="94"/>
      <c r="C94" s="94"/>
      <c r="D94" s="94"/>
      <c r="E94" s="260" t="s">
        <v>760</v>
      </c>
      <c r="F94" s="260"/>
      <c r="G94" s="260"/>
    </row>
    <row r="95" spans="1:7" ht="16.899999999999999" customHeight="1">
      <c r="A95" s="253" t="s">
        <v>839</v>
      </c>
      <c r="E95" s="259" t="s">
        <v>761</v>
      </c>
      <c r="F95" s="259"/>
      <c r="G95" s="259"/>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3:G93"/>
    <mergeCell ref="E94:G94"/>
    <mergeCell ref="E95:G95"/>
    <mergeCell ref="D14:G14"/>
    <mergeCell ref="E80:G80"/>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4" zoomScale="91" zoomScaleNormal="100" zoomScaleSheetLayoutView="91" workbookViewId="0">
      <selection activeCell="B139" sqref="B139"/>
    </sheetView>
  </sheetViews>
  <sheetFormatPr defaultColWidth="8.7265625" defaultRowHeight="12.5"/>
  <cols>
    <col min="1" max="1" width="7.1796875" style="58" customWidth="1"/>
    <col min="2" max="2" width="45.453125" style="58" customWidth="1"/>
    <col min="3" max="3" width="10.54296875" style="58" customWidth="1"/>
    <col min="4" max="4" width="8.7265625" style="58"/>
    <col min="5" max="6" width="22.26953125" style="58" customWidth="1"/>
    <col min="7" max="7" width="8.7265625" style="43"/>
    <col min="8" max="16384" width="8.7265625" style="99"/>
  </cols>
  <sheetData>
    <row r="1" spans="1:6" ht="23.65" customHeight="1">
      <c r="A1" s="270" t="s">
        <v>185</v>
      </c>
      <c r="B1" s="270"/>
      <c r="C1" s="270"/>
      <c r="D1" s="270"/>
      <c r="E1" s="270"/>
      <c r="F1" s="270"/>
    </row>
    <row r="2" spans="1:6" ht="32.65" customHeight="1">
      <c r="A2" s="271" t="s">
        <v>97</v>
      </c>
      <c r="B2" s="271"/>
      <c r="C2" s="271"/>
      <c r="D2" s="271"/>
      <c r="E2" s="271"/>
      <c r="F2" s="271"/>
    </row>
    <row r="3" spans="1:6" ht="31.15" customHeight="1">
      <c r="A3" s="272" t="s">
        <v>186</v>
      </c>
      <c r="B3" s="272"/>
      <c r="C3" s="272"/>
      <c r="D3" s="272"/>
      <c r="E3" s="272"/>
      <c r="F3" s="272"/>
    </row>
    <row r="4" spans="1:6" ht="6" customHeight="1"/>
    <row r="5" spans="1:6" ht="16.899999999999999" customHeight="1">
      <c r="A5" s="273" t="s">
        <v>753</v>
      </c>
      <c r="B5" s="273"/>
      <c r="C5" s="273"/>
      <c r="D5" s="273"/>
      <c r="E5" s="273"/>
      <c r="F5" s="273"/>
    </row>
    <row r="6" spans="1:6" ht="16.899999999999999" customHeight="1"/>
    <row r="7" spans="1:6" ht="16.899999999999999" customHeight="1">
      <c r="A7" s="183" t="s">
        <v>2</v>
      </c>
      <c r="C7" s="269" t="s">
        <v>755</v>
      </c>
      <c r="D7" s="269"/>
      <c r="E7" s="269"/>
      <c r="F7" s="269"/>
    </row>
    <row r="8" spans="1:6" ht="16.899999999999999" customHeight="1">
      <c r="A8" s="58" t="s">
        <v>41</v>
      </c>
      <c r="C8" s="261" t="s">
        <v>756</v>
      </c>
      <c r="D8" s="261"/>
      <c r="E8" s="261"/>
      <c r="F8" s="261"/>
    </row>
    <row r="9" spans="1:6" ht="16.899999999999999" customHeight="1">
      <c r="A9" s="183" t="s">
        <v>3</v>
      </c>
      <c r="C9" s="269" t="s">
        <v>757</v>
      </c>
      <c r="D9" s="269"/>
      <c r="E9" s="269"/>
      <c r="F9" s="269"/>
    </row>
    <row r="10" spans="1:6" ht="16.899999999999999" customHeight="1">
      <c r="A10" s="58" t="s">
        <v>4</v>
      </c>
      <c r="C10" s="261" t="s">
        <v>758</v>
      </c>
      <c r="D10" s="261"/>
      <c r="E10" s="261"/>
      <c r="F10" s="261"/>
    </row>
    <row r="11" spans="1:6" ht="16.899999999999999" customHeight="1">
      <c r="A11" s="183" t="s">
        <v>5</v>
      </c>
      <c r="C11" s="269" t="s">
        <v>190</v>
      </c>
      <c r="D11" s="269"/>
      <c r="E11" s="269"/>
      <c r="F11" s="269"/>
    </row>
    <row r="12" spans="1:6" ht="16.899999999999999" customHeight="1">
      <c r="A12" s="58" t="s">
        <v>6</v>
      </c>
      <c r="C12" s="261" t="s">
        <v>759</v>
      </c>
      <c r="D12" s="261"/>
      <c r="E12" s="261"/>
      <c r="F12" s="261"/>
    </row>
    <row r="13" spans="1:6" ht="16.899999999999999" customHeight="1">
      <c r="A13" s="183" t="s">
        <v>7</v>
      </c>
      <c r="C13" s="269" t="s">
        <v>837</v>
      </c>
      <c r="D13" s="269"/>
      <c r="E13" s="269"/>
      <c r="F13" s="269"/>
    </row>
    <row r="14" spans="1:6" ht="16.899999999999999" customHeight="1">
      <c r="A14" s="58" t="s">
        <v>8</v>
      </c>
      <c r="C14" s="261" t="s">
        <v>838</v>
      </c>
      <c r="D14" s="261"/>
      <c r="E14" s="261"/>
      <c r="F14" s="261"/>
    </row>
    <row r="15" spans="1:6" ht="16.899999999999999" customHeight="1"/>
    <row r="16" spans="1:6" ht="46.9" customHeight="1">
      <c r="A16" s="100" t="s">
        <v>187</v>
      </c>
      <c r="B16" s="100" t="s">
        <v>99</v>
      </c>
      <c r="C16" s="100" t="s">
        <v>100</v>
      </c>
      <c r="D16" s="100" t="s">
        <v>101</v>
      </c>
      <c r="E16" s="100" t="s">
        <v>762</v>
      </c>
      <c r="F16" s="100" t="s">
        <v>763</v>
      </c>
    </row>
    <row r="17" spans="1:7" ht="39" customHeight="1">
      <c r="A17" s="59" t="s">
        <v>42</v>
      </c>
      <c r="B17" s="128" t="s">
        <v>271</v>
      </c>
      <c r="C17" s="53" t="s">
        <v>42</v>
      </c>
      <c r="D17" s="76"/>
      <c r="E17" s="76"/>
      <c r="F17" s="76"/>
    </row>
    <row r="18" spans="1:7" ht="39" customHeight="1">
      <c r="A18" s="130" t="s">
        <v>272</v>
      </c>
      <c r="B18" s="131" t="s">
        <v>273</v>
      </c>
      <c r="C18" s="132" t="s">
        <v>274</v>
      </c>
      <c r="D18" s="130"/>
      <c r="E18" s="129">
        <v>17464667012</v>
      </c>
      <c r="F18" s="129">
        <v>10660182188</v>
      </c>
    </row>
    <row r="19" spans="1:7" ht="39" customHeight="1">
      <c r="A19" s="130" t="s">
        <v>275</v>
      </c>
      <c r="B19" s="131" t="s">
        <v>276</v>
      </c>
      <c r="C19" s="132" t="s">
        <v>277</v>
      </c>
      <c r="D19" s="130"/>
      <c r="E19" s="129">
        <v>13437002919</v>
      </c>
      <c r="F19" s="129">
        <v>6646593147</v>
      </c>
    </row>
    <row r="20" spans="1:7" s="136" customFormat="1" ht="49.15" customHeight="1">
      <c r="A20" s="130" t="s">
        <v>278</v>
      </c>
      <c r="B20" s="133" t="s">
        <v>279</v>
      </c>
      <c r="C20" s="134" t="s">
        <v>280</v>
      </c>
      <c r="D20" s="130"/>
      <c r="E20" s="129">
        <v>706583575</v>
      </c>
      <c r="F20" s="129">
        <v>402698400</v>
      </c>
      <c r="G20" s="135"/>
    </row>
    <row r="21" spans="1:7" s="136" customFormat="1" ht="46.5" customHeight="1">
      <c r="A21" s="130" t="s">
        <v>278</v>
      </c>
      <c r="B21" s="133" t="s">
        <v>281</v>
      </c>
      <c r="C21" s="134" t="s">
        <v>282</v>
      </c>
      <c r="D21" s="130"/>
      <c r="E21" s="129">
        <v>124494491</v>
      </c>
      <c r="F21" s="129">
        <v>124494491</v>
      </c>
      <c r="G21" s="135"/>
    </row>
    <row r="22" spans="1:7" s="136" customFormat="1" ht="39" customHeight="1">
      <c r="A22" s="130" t="s">
        <v>278</v>
      </c>
      <c r="B22" s="133" t="s">
        <v>283</v>
      </c>
      <c r="C22" s="134" t="s">
        <v>284</v>
      </c>
      <c r="D22" s="130"/>
      <c r="E22" s="129">
        <v>12605924853</v>
      </c>
      <c r="F22" s="129">
        <v>6119400256</v>
      </c>
      <c r="G22" s="135"/>
    </row>
    <row r="23" spans="1:7" ht="47.65" customHeight="1">
      <c r="A23" s="130" t="s">
        <v>278</v>
      </c>
      <c r="B23" s="133" t="s">
        <v>47</v>
      </c>
      <c r="C23" s="134" t="s">
        <v>285</v>
      </c>
      <c r="D23" s="130"/>
      <c r="E23" s="129">
        <v>0</v>
      </c>
      <c r="F23" s="129">
        <v>0</v>
      </c>
    </row>
    <row r="24" spans="1:7" ht="39" customHeight="1">
      <c r="A24" s="130" t="s">
        <v>286</v>
      </c>
      <c r="B24" s="131" t="s">
        <v>287</v>
      </c>
      <c r="C24" s="132" t="s">
        <v>288</v>
      </c>
      <c r="D24" s="130"/>
      <c r="E24" s="129">
        <v>4027664093</v>
      </c>
      <c r="F24" s="129">
        <v>4013589041</v>
      </c>
    </row>
    <row r="25" spans="1:7" ht="39" customHeight="1">
      <c r="A25" s="130" t="s">
        <v>289</v>
      </c>
      <c r="B25" s="131" t="s">
        <v>290</v>
      </c>
      <c r="C25" s="132" t="s">
        <v>291</v>
      </c>
      <c r="D25" s="130"/>
      <c r="E25" s="129">
        <v>252426405996</v>
      </c>
      <c r="F25" s="129">
        <v>245402348707</v>
      </c>
    </row>
    <row r="26" spans="1:7" ht="39" customHeight="1">
      <c r="A26" s="130" t="s">
        <v>292</v>
      </c>
      <c r="B26" s="131" t="s">
        <v>293</v>
      </c>
      <c r="C26" s="132" t="s">
        <v>294</v>
      </c>
      <c r="D26" s="130"/>
      <c r="E26" s="129">
        <v>252426405996</v>
      </c>
      <c r="F26" s="129">
        <v>245402348707</v>
      </c>
    </row>
    <row r="27" spans="1:7" ht="39" customHeight="1">
      <c r="A27" s="130" t="s">
        <v>278</v>
      </c>
      <c r="B27" s="133" t="s">
        <v>295</v>
      </c>
      <c r="C27" s="134" t="s">
        <v>296</v>
      </c>
      <c r="D27" s="130"/>
      <c r="E27" s="129">
        <v>186785433050</v>
      </c>
      <c r="F27" s="129">
        <v>179922691100</v>
      </c>
    </row>
    <row r="28" spans="1:7" ht="39" customHeight="1">
      <c r="A28" s="130" t="s">
        <v>278</v>
      </c>
      <c r="B28" s="133" t="s">
        <v>297</v>
      </c>
      <c r="C28" s="134" t="s">
        <v>298</v>
      </c>
      <c r="D28" s="130"/>
      <c r="E28" s="129">
        <v>0</v>
      </c>
      <c r="F28" s="129">
        <v>0</v>
      </c>
    </row>
    <row r="29" spans="1:7" ht="39" customHeight="1">
      <c r="A29" s="130" t="s">
        <v>278</v>
      </c>
      <c r="B29" s="133" t="s">
        <v>299</v>
      </c>
      <c r="C29" s="134" t="s">
        <v>300</v>
      </c>
      <c r="D29" s="130"/>
      <c r="E29" s="129">
        <v>40924516260</v>
      </c>
      <c r="F29" s="129">
        <v>40761761485</v>
      </c>
    </row>
    <row r="30" spans="1:7" ht="39" customHeight="1">
      <c r="A30" s="130" t="s">
        <v>278</v>
      </c>
      <c r="B30" s="133" t="s">
        <v>301</v>
      </c>
      <c r="C30" s="134" t="s">
        <v>302</v>
      </c>
      <c r="D30" s="130"/>
      <c r="E30" s="129">
        <v>19716456686</v>
      </c>
      <c r="F30" s="129">
        <v>19717896122</v>
      </c>
    </row>
    <row r="31" spans="1:7" ht="39" customHeight="1">
      <c r="A31" s="130" t="s">
        <v>278</v>
      </c>
      <c r="B31" s="133" t="s">
        <v>303</v>
      </c>
      <c r="C31" s="134" t="s">
        <v>304</v>
      </c>
      <c r="D31" s="130"/>
      <c r="E31" s="129">
        <v>5000000000</v>
      </c>
      <c r="F31" s="129">
        <v>5000000000</v>
      </c>
    </row>
    <row r="32" spans="1:7" ht="39" customHeight="1">
      <c r="A32" s="130" t="s">
        <v>278</v>
      </c>
      <c r="B32" s="133" t="s">
        <v>258</v>
      </c>
      <c r="C32" s="134" t="s">
        <v>305</v>
      </c>
      <c r="D32" s="130"/>
      <c r="E32" s="129">
        <v>0</v>
      </c>
      <c r="F32" s="129">
        <v>0</v>
      </c>
    </row>
    <row r="33" spans="1:6" ht="39" customHeight="1">
      <c r="A33" s="130" t="s">
        <v>278</v>
      </c>
      <c r="B33" s="133" t="s">
        <v>259</v>
      </c>
      <c r="C33" s="134" t="s">
        <v>306</v>
      </c>
      <c r="D33" s="130"/>
      <c r="E33" s="129">
        <v>0</v>
      </c>
      <c r="F33" s="129">
        <v>0</v>
      </c>
    </row>
    <row r="34" spans="1:6" ht="39" customHeight="1">
      <c r="A34" s="130" t="s">
        <v>278</v>
      </c>
      <c r="B34" s="133" t="s">
        <v>260</v>
      </c>
      <c r="C34" s="134" t="s">
        <v>307</v>
      </c>
      <c r="D34" s="130"/>
      <c r="E34" s="129">
        <v>0</v>
      </c>
      <c r="F34" s="129">
        <v>0</v>
      </c>
    </row>
    <row r="35" spans="1:6" ht="39" customHeight="1">
      <c r="A35" s="130" t="s">
        <v>278</v>
      </c>
      <c r="B35" s="133" t="s">
        <v>308</v>
      </c>
      <c r="C35" s="134" t="s">
        <v>309</v>
      </c>
      <c r="D35" s="130"/>
      <c r="E35" s="129">
        <v>0</v>
      </c>
      <c r="F35" s="129">
        <v>0</v>
      </c>
    </row>
    <row r="36" spans="1:6" ht="39" customHeight="1">
      <c r="A36" s="130" t="s">
        <v>278</v>
      </c>
      <c r="B36" s="133" t="s">
        <v>261</v>
      </c>
      <c r="C36" s="134" t="s">
        <v>310</v>
      </c>
      <c r="D36" s="130"/>
      <c r="E36" s="129">
        <v>0</v>
      </c>
      <c r="F36" s="129">
        <v>0</v>
      </c>
    </row>
    <row r="37" spans="1:6" ht="39" customHeight="1">
      <c r="A37" s="130" t="s">
        <v>311</v>
      </c>
      <c r="B37" s="131" t="s">
        <v>312</v>
      </c>
      <c r="C37" s="132" t="s">
        <v>313</v>
      </c>
      <c r="D37" s="130"/>
      <c r="E37" s="129">
        <v>0</v>
      </c>
      <c r="F37" s="129">
        <v>0</v>
      </c>
    </row>
    <row r="38" spans="1:6" ht="39" customHeight="1">
      <c r="A38" s="130" t="s">
        <v>314</v>
      </c>
      <c r="B38" s="131" t="s">
        <v>315</v>
      </c>
      <c r="C38" s="132" t="s">
        <v>316</v>
      </c>
      <c r="D38" s="130"/>
      <c r="E38" s="129">
        <v>1063086414</v>
      </c>
      <c r="F38" s="129">
        <v>1211386611</v>
      </c>
    </row>
    <row r="39" spans="1:6" ht="39" customHeight="1">
      <c r="A39" s="130" t="s">
        <v>317</v>
      </c>
      <c r="B39" s="131" t="s">
        <v>318</v>
      </c>
      <c r="C39" s="132" t="s">
        <v>319</v>
      </c>
      <c r="D39" s="130"/>
      <c r="E39" s="129">
        <v>0</v>
      </c>
      <c r="F39" s="129">
        <v>0</v>
      </c>
    </row>
    <row r="40" spans="1:6" ht="43.15" customHeight="1">
      <c r="A40" s="130" t="s">
        <v>278</v>
      </c>
      <c r="B40" s="133" t="s">
        <v>320</v>
      </c>
      <c r="C40" s="134" t="s">
        <v>321</v>
      </c>
      <c r="D40" s="130"/>
      <c r="E40" s="129">
        <v>0</v>
      </c>
      <c r="F40" s="129">
        <v>0</v>
      </c>
    </row>
    <row r="41" spans="1:6" ht="46.9" customHeight="1">
      <c r="A41" s="130" t="s">
        <v>322</v>
      </c>
      <c r="B41" s="131" t="s">
        <v>323</v>
      </c>
      <c r="C41" s="132" t="s">
        <v>324</v>
      </c>
      <c r="D41" s="130"/>
      <c r="E41" s="129">
        <v>1063086414</v>
      </c>
      <c r="F41" s="129">
        <v>1211386611</v>
      </c>
    </row>
    <row r="42" spans="1:6" ht="43.9" customHeight="1">
      <c r="A42" s="130" t="s">
        <v>325</v>
      </c>
      <c r="B42" s="131" t="s">
        <v>326</v>
      </c>
      <c r="C42" s="132" t="s">
        <v>327</v>
      </c>
      <c r="D42" s="130"/>
      <c r="E42" s="129">
        <v>0</v>
      </c>
      <c r="F42" s="129">
        <v>0</v>
      </c>
    </row>
    <row r="43" spans="1:6" ht="39" customHeight="1">
      <c r="A43" s="130" t="s">
        <v>278</v>
      </c>
      <c r="B43" s="133" t="s">
        <v>262</v>
      </c>
      <c r="C43" s="134" t="s">
        <v>328</v>
      </c>
      <c r="D43" s="130"/>
      <c r="E43" s="129">
        <v>0</v>
      </c>
      <c r="F43" s="129">
        <v>0</v>
      </c>
    </row>
    <row r="44" spans="1:6" ht="39" customHeight="1">
      <c r="A44" s="130" t="s">
        <v>278</v>
      </c>
      <c r="B44" s="133" t="s">
        <v>263</v>
      </c>
      <c r="C44" s="134" t="s">
        <v>329</v>
      </c>
      <c r="D44" s="130"/>
      <c r="E44" s="129">
        <v>0</v>
      </c>
      <c r="F44" s="129">
        <v>0</v>
      </c>
    </row>
    <row r="45" spans="1:6" ht="46.15" customHeight="1">
      <c r="A45" s="130" t="s">
        <v>278</v>
      </c>
      <c r="B45" s="133" t="s">
        <v>330</v>
      </c>
      <c r="C45" s="134" t="s">
        <v>331</v>
      </c>
      <c r="D45" s="130"/>
      <c r="E45" s="129">
        <v>0</v>
      </c>
      <c r="F45" s="129">
        <v>0</v>
      </c>
    </row>
    <row r="46" spans="1:6" ht="44.65" customHeight="1">
      <c r="A46" s="130" t="s">
        <v>278</v>
      </c>
      <c r="B46" s="133" t="s">
        <v>332</v>
      </c>
      <c r="C46" s="134" t="s">
        <v>333</v>
      </c>
      <c r="D46" s="130"/>
      <c r="E46" s="129">
        <v>0</v>
      </c>
      <c r="F46" s="129">
        <v>0</v>
      </c>
    </row>
    <row r="47" spans="1:6" ht="39" customHeight="1">
      <c r="A47" s="130" t="s">
        <v>278</v>
      </c>
      <c r="B47" s="133" t="s">
        <v>334</v>
      </c>
      <c r="C47" s="134" t="s">
        <v>335</v>
      </c>
      <c r="D47" s="130"/>
      <c r="E47" s="129">
        <v>0</v>
      </c>
      <c r="F47" s="129">
        <v>0</v>
      </c>
    </row>
    <row r="48" spans="1:6" ht="55.9" customHeight="1">
      <c r="A48" s="130" t="s">
        <v>278</v>
      </c>
      <c r="B48" s="131" t="s">
        <v>336</v>
      </c>
      <c r="C48" s="132" t="s">
        <v>337</v>
      </c>
      <c r="D48" s="130"/>
      <c r="E48" s="129">
        <v>0</v>
      </c>
      <c r="F48" s="129">
        <v>0</v>
      </c>
    </row>
    <row r="49" spans="1:7" ht="39" customHeight="1">
      <c r="A49" s="130" t="s">
        <v>338</v>
      </c>
      <c r="B49" s="131" t="s">
        <v>339</v>
      </c>
      <c r="C49" s="132" t="s">
        <v>340</v>
      </c>
      <c r="D49" s="130"/>
      <c r="E49" s="129">
        <v>1063086414</v>
      </c>
      <c r="F49" s="129">
        <v>1211386611</v>
      </c>
    </row>
    <row r="50" spans="1:7" ht="39" customHeight="1">
      <c r="A50" s="130" t="s">
        <v>278</v>
      </c>
      <c r="B50" s="133" t="s">
        <v>341</v>
      </c>
      <c r="C50" s="134" t="s">
        <v>342</v>
      </c>
      <c r="D50" s="130"/>
      <c r="E50" s="129">
        <v>188411400</v>
      </c>
      <c r="F50" s="129">
        <v>152664000</v>
      </c>
    </row>
    <row r="51" spans="1:7" ht="39" customHeight="1">
      <c r="A51" s="130" t="s">
        <v>278</v>
      </c>
      <c r="B51" s="133" t="s">
        <v>343</v>
      </c>
      <c r="C51" s="134" t="s">
        <v>344</v>
      </c>
      <c r="D51" s="130"/>
      <c r="E51" s="129">
        <v>683353995</v>
      </c>
      <c r="F51" s="129">
        <v>902225288</v>
      </c>
    </row>
    <row r="52" spans="1:7" ht="46.15" customHeight="1">
      <c r="A52" s="130" t="s">
        <v>278</v>
      </c>
      <c r="B52" s="133" t="s">
        <v>345</v>
      </c>
      <c r="C52" s="134" t="s">
        <v>346</v>
      </c>
      <c r="D52" s="130"/>
      <c r="E52" s="129">
        <v>4855266</v>
      </c>
      <c r="F52" s="129">
        <v>5278145</v>
      </c>
    </row>
    <row r="53" spans="1:7" ht="42" customHeight="1">
      <c r="A53" s="130" t="s">
        <v>278</v>
      </c>
      <c r="B53" s="133" t="s">
        <v>347</v>
      </c>
      <c r="C53" s="134" t="s">
        <v>348</v>
      </c>
      <c r="D53" s="130"/>
      <c r="E53" s="129">
        <v>0</v>
      </c>
      <c r="F53" s="129">
        <v>0</v>
      </c>
    </row>
    <row r="54" spans="1:7" ht="39" customHeight="1">
      <c r="A54" s="130" t="s">
        <v>278</v>
      </c>
      <c r="B54" s="133" t="s">
        <v>349</v>
      </c>
      <c r="C54" s="134" t="s">
        <v>350</v>
      </c>
      <c r="D54" s="130"/>
      <c r="E54" s="129">
        <v>186465753</v>
      </c>
      <c r="F54" s="129">
        <v>151219178</v>
      </c>
    </row>
    <row r="55" spans="1:7" ht="39" customHeight="1">
      <c r="A55" s="130" t="s">
        <v>278</v>
      </c>
      <c r="B55" s="133" t="s">
        <v>351</v>
      </c>
      <c r="C55" s="134" t="s">
        <v>352</v>
      </c>
      <c r="D55" s="130"/>
      <c r="E55" s="129">
        <v>0</v>
      </c>
      <c r="F55" s="129">
        <v>0</v>
      </c>
    </row>
    <row r="56" spans="1:7" ht="39" customHeight="1">
      <c r="A56" s="130" t="s">
        <v>353</v>
      </c>
      <c r="B56" s="131" t="s">
        <v>354</v>
      </c>
      <c r="C56" s="132" t="s">
        <v>355</v>
      </c>
      <c r="D56" s="130"/>
      <c r="E56" s="129">
        <v>0</v>
      </c>
      <c r="F56" s="129">
        <v>0</v>
      </c>
    </row>
    <row r="57" spans="1:7" s="136" customFormat="1" ht="46.9" customHeight="1">
      <c r="A57" s="130" t="s">
        <v>278</v>
      </c>
      <c r="B57" s="133" t="s">
        <v>356</v>
      </c>
      <c r="C57" s="134" t="s">
        <v>357</v>
      </c>
      <c r="D57" s="130"/>
      <c r="E57" s="129">
        <v>0</v>
      </c>
      <c r="F57" s="129">
        <v>0</v>
      </c>
      <c r="G57" s="135"/>
    </row>
    <row r="58" spans="1:7" ht="39" customHeight="1">
      <c r="A58" s="130" t="s">
        <v>278</v>
      </c>
      <c r="B58" s="133" t="s">
        <v>358</v>
      </c>
      <c r="C58" s="134" t="s">
        <v>359</v>
      </c>
      <c r="D58" s="130"/>
      <c r="E58" s="129">
        <v>0</v>
      </c>
      <c r="F58" s="129">
        <v>0</v>
      </c>
    </row>
    <row r="59" spans="1:7" ht="39" customHeight="1">
      <c r="A59" s="130" t="s">
        <v>278</v>
      </c>
      <c r="B59" s="133" t="s">
        <v>360</v>
      </c>
      <c r="C59" s="134" t="s">
        <v>361</v>
      </c>
      <c r="D59" s="130"/>
      <c r="E59" s="129">
        <v>0</v>
      </c>
      <c r="F59" s="129">
        <v>0</v>
      </c>
    </row>
    <row r="60" spans="1:7" ht="39" customHeight="1">
      <c r="A60" s="130" t="s">
        <v>362</v>
      </c>
      <c r="B60" s="131" t="s">
        <v>363</v>
      </c>
      <c r="C60" s="132" t="s">
        <v>364</v>
      </c>
      <c r="D60" s="130"/>
      <c r="E60" s="129">
        <v>0</v>
      </c>
      <c r="F60" s="129">
        <v>0</v>
      </c>
    </row>
    <row r="61" spans="1:7" ht="39" customHeight="1">
      <c r="A61" s="59" t="s">
        <v>278</v>
      </c>
      <c r="B61" s="128" t="s">
        <v>264</v>
      </c>
      <c r="C61" s="53" t="s">
        <v>365</v>
      </c>
      <c r="D61" s="76"/>
      <c r="E61" s="76">
        <v>270954159422</v>
      </c>
      <c r="F61" s="76">
        <v>257273917506</v>
      </c>
    </row>
    <row r="62" spans="1:7" ht="39" customHeight="1">
      <c r="A62" s="59" t="s">
        <v>48</v>
      </c>
      <c r="B62" s="128" t="s">
        <v>366</v>
      </c>
      <c r="C62" s="53" t="s">
        <v>48</v>
      </c>
      <c r="D62" s="76"/>
      <c r="E62" s="76"/>
      <c r="F62" s="76"/>
    </row>
    <row r="63" spans="1:7" ht="39" customHeight="1">
      <c r="A63" s="130" t="s">
        <v>272</v>
      </c>
      <c r="B63" s="131" t="s">
        <v>367</v>
      </c>
      <c r="C63" s="132" t="s">
        <v>368</v>
      </c>
      <c r="D63" s="130"/>
      <c r="E63" s="129">
        <v>0</v>
      </c>
      <c r="F63" s="129">
        <v>0</v>
      </c>
    </row>
    <row r="64" spans="1:7" ht="39" customHeight="1">
      <c r="A64" s="130" t="s">
        <v>278</v>
      </c>
      <c r="B64" s="133" t="s">
        <v>369</v>
      </c>
      <c r="C64" s="134" t="s">
        <v>370</v>
      </c>
      <c r="D64" s="130"/>
      <c r="E64" s="129">
        <v>0</v>
      </c>
      <c r="F64" s="129">
        <v>0</v>
      </c>
    </row>
    <row r="65" spans="1:6" ht="39" customHeight="1">
      <c r="A65" s="130" t="s">
        <v>278</v>
      </c>
      <c r="B65" s="133" t="s">
        <v>371</v>
      </c>
      <c r="C65" s="134" t="s">
        <v>372</v>
      </c>
      <c r="D65" s="130"/>
      <c r="E65" s="129">
        <v>0</v>
      </c>
      <c r="F65" s="129">
        <v>0</v>
      </c>
    </row>
    <row r="66" spans="1:6" ht="39" customHeight="1">
      <c r="A66" s="130" t="s">
        <v>289</v>
      </c>
      <c r="B66" s="131" t="s">
        <v>373</v>
      </c>
      <c r="C66" s="132" t="s">
        <v>374</v>
      </c>
      <c r="D66" s="130"/>
      <c r="E66" s="129">
        <v>0</v>
      </c>
      <c r="F66" s="129">
        <v>0</v>
      </c>
    </row>
    <row r="67" spans="1:6" ht="60" customHeight="1">
      <c r="A67" s="130" t="s">
        <v>314</v>
      </c>
      <c r="B67" s="131" t="s">
        <v>375</v>
      </c>
      <c r="C67" s="132" t="s">
        <v>376</v>
      </c>
      <c r="D67" s="130"/>
      <c r="E67" s="129">
        <v>85839487</v>
      </c>
      <c r="F67" s="129">
        <v>47959080</v>
      </c>
    </row>
    <row r="68" spans="1:6" ht="57.4" customHeight="1">
      <c r="A68" s="130" t="s">
        <v>278</v>
      </c>
      <c r="B68" s="133" t="s">
        <v>377</v>
      </c>
      <c r="C68" s="134" t="s">
        <v>378</v>
      </c>
      <c r="D68" s="130"/>
      <c r="E68" s="129">
        <v>18076412</v>
      </c>
      <c r="F68" s="129">
        <v>6112532</v>
      </c>
    </row>
    <row r="69" spans="1:6" ht="60" customHeight="1">
      <c r="A69" s="130" t="s">
        <v>278</v>
      </c>
      <c r="B69" s="133" t="s">
        <v>379</v>
      </c>
      <c r="C69" s="134" t="s">
        <v>380</v>
      </c>
      <c r="D69" s="130"/>
      <c r="E69" s="129">
        <v>67763075</v>
      </c>
      <c r="F69" s="129">
        <v>41846548</v>
      </c>
    </row>
    <row r="70" spans="1:6" ht="39" customHeight="1">
      <c r="A70" s="130" t="s">
        <v>381</v>
      </c>
      <c r="B70" s="131" t="s">
        <v>382</v>
      </c>
      <c r="C70" s="132" t="s">
        <v>383</v>
      </c>
      <c r="D70" s="130"/>
      <c r="E70" s="129">
        <v>14423252</v>
      </c>
      <c r="F70" s="129">
        <v>11189974</v>
      </c>
    </row>
    <row r="71" spans="1:6" ht="39" customHeight="1">
      <c r="A71" s="130" t="s">
        <v>384</v>
      </c>
      <c r="B71" s="131" t="s">
        <v>385</v>
      </c>
      <c r="C71" s="132" t="s">
        <v>386</v>
      </c>
      <c r="D71" s="130"/>
      <c r="E71" s="129">
        <v>0</v>
      </c>
      <c r="F71" s="129">
        <v>0</v>
      </c>
    </row>
    <row r="72" spans="1:6" ht="39" customHeight="1">
      <c r="A72" s="130" t="s">
        <v>387</v>
      </c>
      <c r="B72" s="131" t="s">
        <v>388</v>
      </c>
      <c r="C72" s="132" t="s">
        <v>389</v>
      </c>
      <c r="D72" s="130"/>
      <c r="E72" s="129">
        <v>135402740</v>
      </c>
      <c r="F72" s="129">
        <v>114070685</v>
      </c>
    </row>
    <row r="73" spans="1:6" ht="39" customHeight="1">
      <c r="A73" s="130" t="s">
        <v>278</v>
      </c>
      <c r="B73" s="133" t="s">
        <v>267</v>
      </c>
      <c r="C73" s="134" t="s">
        <v>390</v>
      </c>
      <c r="D73" s="130"/>
      <c r="E73" s="129">
        <v>0</v>
      </c>
      <c r="F73" s="129">
        <v>0</v>
      </c>
    </row>
    <row r="74" spans="1:6" ht="39" customHeight="1">
      <c r="A74" s="130" t="s">
        <v>278</v>
      </c>
      <c r="B74" s="133" t="s">
        <v>391</v>
      </c>
      <c r="C74" s="134" t="s">
        <v>392</v>
      </c>
      <c r="D74" s="130"/>
      <c r="E74" s="129">
        <v>0</v>
      </c>
      <c r="F74" s="129">
        <v>0</v>
      </c>
    </row>
    <row r="75" spans="1:6" ht="39" customHeight="1">
      <c r="A75" s="130" t="s">
        <v>278</v>
      </c>
      <c r="B75" s="133" t="s">
        <v>393</v>
      </c>
      <c r="C75" s="134" t="s">
        <v>394</v>
      </c>
      <c r="D75" s="130"/>
      <c r="E75" s="129">
        <v>0</v>
      </c>
      <c r="F75" s="129">
        <v>0</v>
      </c>
    </row>
    <row r="76" spans="1:6" ht="39" customHeight="1">
      <c r="A76" s="130" t="s">
        <v>278</v>
      </c>
      <c r="B76" s="133" t="s">
        <v>395</v>
      </c>
      <c r="C76" s="134" t="s">
        <v>396</v>
      </c>
      <c r="D76" s="130"/>
      <c r="E76" s="129">
        <v>108402740</v>
      </c>
      <c r="F76" s="129">
        <v>96070685</v>
      </c>
    </row>
    <row r="77" spans="1:6" ht="39" customHeight="1">
      <c r="A77" s="130" t="s">
        <v>278</v>
      </c>
      <c r="B77" s="133" t="s">
        <v>397</v>
      </c>
      <c r="C77" s="134" t="s">
        <v>398</v>
      </c>
      <c r="D77" s="130"/>
      <c r="E77" s="129">
        <v>0</v>
      </c>
      <c r="F77" s="129">
        <v>0</v>
      </c>
    </row>
    <row r="78" spans="1:6" ht="39" customHeight="1">
      <c r="A78" s="130" t="s">
        <v>278</v>
      </c>
      <c r="B78" s="133" t="s">
        <v>399</v>
      </c>
      <c r="C78" s="134" t="s">
        <v>400</v>
      </c>
      <c r="D78" s="130"/>
      <c r="E78" s="129">
        <v>0</v>
      </c>
      <c r="F78" s="129">
        <v>0</v>
      </c>
    </row>
    <row r="79" spans="1:6" ht="45.4" customHeight="1">
      <c r="A79" s="130" t="s">
        <v>278</v>
      </c>
      <c r="B79" s="133" t="s">
        <v>401</v>
      </c>
      <c r="C79" s="134" t="s">
        <v>402</v>
      </c>
      <c r="D79" s="130"/>
      <c r="E79" s="129">
        <v>27000000</v>
      </c>
      <c r="F79" s="129">
        <v>18000000</v>
      </c>
    </row>
    <row r="80" spans="1:6" ht="48.4" customHeight="1">
      <c r="A80" s="130" t="s">
        <v>278</v>
      </c>
      <c r="B80" s="133" t="s">
        <v>403</v>
      </c>
      <c r="C80" s="134" t="s">
        <v>404</v>
      </c>
      <c r="D80" s="130"/>
      <c r="E80" s="129">
        <v>0</v>
      </c>
      <c r="F80" s="129">
        <v>0</v>
      </c>
    </row>
    <row r="81" spans="1:6" ht="56.65" customHeight="1">
      <c r="A81" s="130" t="s">
        <v>278</v>
      </c>
      <c r="B81" s="133" t="s">
        <v>405</v>
      </c>
      <c r="C81" s="134" t="s">
        <v>406</v>
      </c>
      <c r="D81" s="130"/>
      <c r="E81" s="129">
        <v>0</v>
      </c>
      <c r="F81" s="129">
        <v>0</v>
      </c>
    </row>
    <row r="82" spans="1:6" ht="39" customHeight="1">
      <c r="A82" s="130" t="s">
        <v>407</v>
      </c>
      <c r="B82" s="131" t="s">
        <v>408</v>
      </c>
      <c r="C82" s="132" t="s">
        <v>409</v>
      </c>
      <c r="D82" s="130"/>
      <c r="E82" s="129">
        <v>296863089</v>
      </c>
      <c r="F82" s="129">
        <v>402698400</v>
      </c>
    </row>
    <row r="83" spans="1:6" ht="39" customHeight="1">
      <c r="A83" s="130" t="s">
        <v>278</v>
      </c>
      <c r="B83" s="133" t="s">
        <v>265</v>
      </c>
      <c r="C83" s="134" t="s">
        <v>410</v>
      </c>
      <c r="D83" s="130"/>
      <c r="E83" s="129">
        <v>296863089</v>
      </c>
      <c r="F83" s="129">
        <v>402698400</v>
      </c>
    </row>
    <row r="84" spans="1:6" ht="45" customHeight="1">
      <c r="A84" s="130" t="s">
        <v>278</v>
      </c>
      <c r="B84" s="133" t="s">
        <v>266</v>
      </c>
      <c r="C84" s="134" t="s">
        <v>411</v>
      </c>
      <c r="D84" s="130"/>
      <c r="E84" s="129">
        <v>0</v>
      </c>
      <c r="F84" s="129">
        <v>0</v>
      </c>
    </row>
    <row r="85" spans="1:6" ht="39" customHeight="1">
      <c r="A85" s="130" t="s">
        <v>412</v>
      </c>
      <c r="B85" s="131" t="s">
        <v>413</v>
      </c>
      <c r="C85" s="132" t="s">
        <v>414</v>
      </c>
      <c r="D85" s="130"/>
      <c r="E85" s="129">
        <v>495118216</v>
      </c>
      <c r="F85" s="129">
        <v>124494491</v>
      </c>
    </row>
    <row r="86" spans="1:6" ht="39" customHeight="1">
      <c r="A86" s="130" t="s">
        <v>415</v>
      </c>
      <c r="B86" s="131" t="s">
        <v>416</v>
      </c>
      <c r="C86" s="132" t="s">
        <v>417</v>
      </c>
      <c r="D86" s="130"/>
      <c r="E86" s="129">
        <v>401164400</v>
      </c>
      <c r="F86" s="129">
        <v>361325574</v>
      </c>
    </row>
    <row r="87" spans="1:6" ht="39" customHeight="1">
      <c r="A87" s="130" t="s">
        <v>278</v>
      </c>
      <c r="B87" s="133" t="s">
        <v>418</v>
      </c>
      <c r="C87" s="134" t="s">
        <v>419</v>
      </c>
      <c r="D87" s="130"/>
      <c r="E87" s="129">
        <v>332564400</v>
      </c>
      <c r="F87" s="129">
        <v>292725574</v>
      </c>
    </row>
    <row r="88" spans="1:6" ht="39" customHeight="1">
      <c r="A88" s="130" t="s">
        <v>278</v>
      </c>
      <c r="B88" s="133" t="s">
        <v>420</v>
      </c>
      <c r="C88" s="134" t="s">
        <v>421</v>
      </c>
      <c r="D88" s="130"/>
      <c r="E88" s="129">
        <v>18000000</v>
      </c>
      <c r="F88" s="129">
        <v>18000000</v>
      </c>
    </row>
    <row r="89" spans="1:6" ht="39" customHeight="1">
      <c r="A89" s="130" t="s">
        <v>278</v>
      </c>
      <c r="B89" s="133" t="s">
        <v>51</v>
      </c>
      <c r="C89" s="134" t="s">
        <v>422</v>
      </c>
      <c r="D89" s="130"/>
      <c r="E89" s="129">
        <v>18000000</v>
      </c>
      <c r="F89" s="129">
        <v>18000000</v>
      </c>
    </row>
    <row r="90" spans="1:6" ht="39" customHeight="1">
      <c r="A90" s="130" t="s">
        <v>278</v>
      </c>
      <c r="B90" s="133" t="s">
        <v>63</v>
      </c>
      <c r="C90" s="134" t="s">
        <v>423</v>
      </c>
      <c r="D90" s="130"/>
      <c r="E90" s="129">
        <v>0</v>
      </c>
      <c r="F90" s="129">
        <v>0</v>
      </c>
    </row>
    <row r="91" spans="1:6" ht="57" customHeight="1">
      <c r="A91" s="130" t="s">
        <v>278</v>
      </c>
      <c r="B91" s="133" t="s">
        <v>228</v>
      </c>
      <c r="C91" s="134" t="s">
        <v>424</v>
      </c>
      <c r="D91" s="130"/>
      <c r="E91" s="129">
        <v>0</v>
      </c>
      <c r="F91" s="129">
        <v>0</v>
      </c>
    </row>
    <row r="92" spans="1:6" ht="39" customHeight="1">
      <c r="A92" s="130" t="s">
        <v>278</v>
      </c>
      <c r="B92" s="133" t="s">
        <v>425</v>
      </c>
      <c r="C92" s="134" t="s">
        <v>426</v>
      </c>
      <c r="D92" s="130"/>
      <c r="E92" s="129">
        <v>19800000</v>
      </c>
      <c r="F92" s="129">
        <v>19800000</v>
      </c>
    </row>
    <row r="93" spans="1:6" ht="39" customHeight="1">
      <c r="A93" s="130" t="s">
        <v>278</v>
      </c>
      <c r="B93" s="133" t="s">
        <v>427</v>
      </c>
      <c r="C93" s="134" t="s">
        <v>428</v>
      </c>
      <c r="D93" s="130"/>
      <c r="E93" s="129">
        <v>19800000</v>
      </c>
      <c r="F93" s="129">
        <v>19800000</v>
      </c>
    </row>
    <row r="94" spans="1:6" ht="39" customHeight="1">
      <c r="A94" s="130" t="s">
        <v>278</v>
      </c>
      <c r="B94" s="133" t="s">
        <v>429</v>
      </c>
      <c r="C94" s="134" t="s">
        <v>430</v>
      </c>
      <c r="D94" s="130"/>
      <c r="E94" s="129">
        <v>11000000</v>
      </c>
      <c r="F94" s="129">
        <v>11000000</v>
      </c>
    </row>
    <row r="95" spans="1:6" ht="57.4" customHeight="1">
      <c r="A95" s="130" t="s">
        <v>278</v>
      </c>
      <c r="B95" s="133" t="s">
        <v>431</v>
      </c>
      <c r="C95" s="134" t="s">
        <v>432</v>
      </c>
      <c r="D95" s="130"/>
      <c r="E95" s="129">
        <v>0</v>
      </c>
      <c r="F95" s="129">
        <v>0</v>
      </c>
    </row>
    <row r="96" spans="1:6" ht="47.65" customHeight="1">
      <c r="A96" s="130" t="s">
        <v>278</v>
      </c>
      <c r="B96" s="133" t="s">
        <v>433</v>
      </c>
      <c r="C96" s="134" t="s">
        <v>434</v>
      </c>
      <c r="D96" s="130"/>
      <c r="E96" s="129">
        <v>0</v>
      </c>
      <c r="F96" s="129">
        <v>0</v>
      </c>
    </row>
    <row r="97" spans="1:6" ht="39" customHeight="1">
      <c r="A97" s="130" t="s">
        <v>114</v>
      </c>
      <c r="B97" s="131" t="s">
        <v>435</v>
      </c>
      <c r="C97" s="132" t="s">
        <v>436</v>
      </c>
      <c r="D97" s="130"/>
      <c r="E97" s="129">
        <v>1232877</v>
      </c>
      <c r="F97" s="129">
        <v>808219</v>
      </c>
    </row>
    <row r="98" spans="1:6" ht="39" customHeight="1">
      <c r="A98" s="130" t="s">
        <v>278</v>
      </c>
      <c r="B98" s="133" t="s">
        <v>269</v>
      </c>
      <c r="C98" s="134" t="s">
        <v>437</v>
      </c>
      <c r="D98" s="130"/>
      <c r="E98" s="129">
        <v>0</v>
      </c>
      <c r="F98" s="129">
        <v>0</v>
      </c>
    </row>
    <row r="99" spans="1:6" ht="45.4" customHeight="1">
      <c r="A99" s="130" t="s">
        <v>278</v>
      </c>
      <c r="B99" s="133" t="s">
        <v>270</v>
      </c>
      <c r="C99" s="134" t="s">
        <v>438</v>
      </c>
      <c r="D99" s="130"/>
      <c r="E99" s="129">
        <v>0</v>
      </c>
      <c r="F99" s="129">
        <v>0</v>
      </c>
    </row>
    <row r="100" spans="1:6" ht="39" customHeight="1">
      <c r="A100" s="130" t="s">
        <v>278</v>
      </c>
      <c r="B100" s="133" t="s">
        <v>439</v>
      </c>
      <c r="C100" s="134" t="s">
        <v>440</v>
      </c>
      <c r="D100" s="130"/>
      <c r="E100" s="129">
        <v>1232877</v>
      </c>
      <c r="F100" s="129">
        <v>808219</v>
      </c>
    </row>
    <row r="101" spans="1:6" ht="39" customHeight="1">
      <c r="A101" s="130" t="s">
        <v>278</v>
      </c>
      <c r="B101" s="133" t="s">
        <v>441</v>
      </c>
      <c r="C101" s="134" t="s">
        <v>442</v>
      </c>
      <c r="D101" s="130"/>
      <c r="E101" s="129">
        <v>0</v>
      </c>
      <c r="F101" s="129">
        <v>0</v>
      </c>
    </row>
    <row r="102" spans="1:6" ht="39" customHeight="1">
      <c r="A102" s="130" t="s">
        <v>278</v>
      </c>
      <c r="B102" s="133" t="s">
        <v>268</v>
      </c>
      <c r="C102" s="134" t="s">
        <v>443</v>
      </c>
      <c r="D102" s="130"/>
      <c r="E102" s="129">
        <v>0</v>
      </c>
      <c r="F102" s="129">
        <v>0</v>
      </c>
    </row>
    <row r="103" spans="1:6" ht="39" customHeight="1">
      <c r="A103" s="59" t="s">
        <v>278</v>
      </c>
      <c r="B103" s="128" t="s">
        <v>444</v>
      </c>
      <c r="C103" s="53" t="s">
        <v>445</v>
      </c>
      <c r="D103" s="76"/>
      <c r="E103" s="76">
        <v>1430044061</v>
      </c>
      <c r="F103" s="76">
        <v>1062546423</v>
      </c>
    </row>
    <row r="104" spans="1:6" ht="59.65" customHeight="1">
      <c r="A104" s="59" t="s">
        <v>54</v>
      </c>
      <c r="B104" s="128" t="s">
        <v>446</v>
      </c>
      <c r="C104" s="53" t="s">
        <v>447</v>
      </c>
      <c r="D104" s="76"/>
      <c r="E104" s="76">
        <v>269524115361</v>
      </c>
      <c r="F104" s="76">
        <v>256211371083</v>
      </c>
    </row>
    <row r="105" spans="1:6" ht="39" customHeight="1">
      <c r="A105" s="130" t="s">
        <v>272</v>
      </c>
      <c r="B105" s="131" t="s">
        <v>448</v>
      </c>
      <c r="C105" s="132" t="s">
        <v>449</v>
      </c>
      <c r="D105" s="130"/>
      <c r="E105" s="129">
        <v>96283713600</v>
      </c>
      <c r="F105" s="129">
        <v>94020057300</v>
      </c>
    </row>
    <row r="106" spans="1:6" ht="39" customHeight="1">
      <c r="A106" s="130" t="s">
        <v>275</v>
      </c>
      <c r="B106" s="131" t="s">
        <v>450</v>
      </c>
      <c r="C106" s="132" t="s">
        <v>451</v>
      </c>
      <c r="D106" s="130"/>
      <c r="E106" s="129">
        <v>298597570500</v>
      </c>
      <c r="F106" s="129">
        <v>295438247500</v>
      </c>
    </row>
    <row r="107" spans="1:6" ht="39" customHeight="1">
      <c r="A107" s="130" t="s">
        <v>286</v>
      </c>
      <c r="B107" s="131" t="s">
        <v>452</v>
      </c>
      <c r="C107" s="132" t="s">
        <v>453</v>
      </c>
      <c r="D107" s="130"/>
      <c r="E107" s="129">
        <v>-202313856900</v>
      </c>
      <c r="F107" s="129">
        <v>-201418190200</v>
      </c>
    </row>
    <row r="108" spans="1:6" ht="39" customHeight="1">
      <c r="A108" s="130" t="s">
        <v>289</v>
      </c>
      <c r="B108" s="131" t="s">
        <v>454</v>
      </c>
      <c r="C108" s="132" t="s">
        <v>455</v>
      </c>
      <c r="D108" s="130"/>
      <c r="E108" s="129">
        <v>16763853323</v>
      </c>
      <c r="F108" s="129">
        <v>12915818293</v>
      </c>
    </row>
    <row r="109" spans="1:6" ht="39" customHeight="1">
      <c r="A109" s="130" t="s">
        <v>314</v>
      </c>
      <c r="B109" s="131" t="s">
        <v>456</v>
      </c>
      <c r="C109" s="132" t="s">
        <v>457</v>
      </c>
      <c r="D109" s="130"/>
      <c r="E109" s="129">
        <v>156476548438</v>
      </c>
      <c r="F109" s="129">
        <v>149275495490</v>
      </c>
    </row>
    <row r="110" spans="1:6" ht="39" customHeight="1">
      <c r="A110" s="130" t="s">
        <v>317</v>
      </c>
      <c r="B110" s="131" t="s">
        <v>458</v>
      </c>
      <c r="C110" s="132" t="s">
        <v>459</v>
      </c>
      <c r="D110" s="130"/>
      <c r="E110" s="129">
        <v>149275495490</v>
      </c>
      <c r="F110" s="129">
        <v>147102626315</v>
      </c>
    </row>
    <row r="111" spans="1:6" ht="39" customHeight="1">
      <c r="A111" s="130" t="s">
        <v>322</v>
      </c>
      <c r="B111" s="131" t="s">
        <v>460</v>
      </c>
      <c r="C111" s="132" t="s">
        <v>461</v>
      </c>
      <c r="D111" s="130"/>
      <c r="E111" s="129">
        <v>7201052948</v>
      </c>
      <c r="F111" s="129">
        <v>2172869175</v>
      </c>
    </row>
    <row r="112" spans="1:6" ht="47.65" customHeight="1">
      <c r="A112" s="59" t="s">
        <v>55</v>
      </c>
      <c r="B112" s="128" t="s">
        <v>462</v>
      </c>
      <c r="C112" s="53" t="s">
        <v>463</v>
      </c>
      <c r="D112" s="76"/>
      <c r="E112" s="138">
        <v>27992.7</v>
      </c>
      <c r="F112" s="138">
        <v>27250.71</v>
      </c>
    </row>
    <row r="113" spans="1:7" ht="45.4" customHeight="1">
      <c r="A113" s="59" t="s">
        <v>56</v>
      </c>
      <c r="B113" s="128" t="s">
        <v>464</v>
      </c>
      <c r="C113" s="53" t="s">
        <v>465</v>
      </c>
      <c r="D113" s="76"/>
      <c r="E113" s="76">
        <v>0</v>
      </c>
      <c r="F113" s="76">
        <v>0</v>
      </c>
    </row>
    <row r="114" spans="1:7" ht="54" customHeight="1">
      <c r="A114" s="130" t="s">
        <v>272</v>
      </c>
      <c r="B114" s="131" t="s">
        <v>466</v>
      </c>
      <c r="C114" s="132" t="s">
        <v>467</v>
      </c>
      <c r="D114" s="130"/>
      <c r="E114" s="129">
        <v>0</v>
      </c>
      <c r="F114" s="129">
        <v>0</v>
      </c>
    </row>
    <row r="115" spans="1:7" ht="51.65" customHeight="1">
      <c r="A115" s="130" t="s">
        <v>289</v>
      </c>
      <c r="B115" s="131" t="s">
        <v>468</v>
      </c>
      <c r="C115" s="132" t="s">
        <v>469</v>
      </c>
      <c r="D115" s="130"/>
      <c r="E115" s="129">
        <v>0</v>
      </c>
      <c r="F115" s="129">
        <v>0</v>
      </c>
    </row>
    <row r="116" spans="1:7" ht="46.5" customHeight="1">
      <c r="A116" s="59" t="s">
        <v>57</v>
      </c>
      <c r="B116" s="128" t="s">
        <v>470</v>
      </c>
      <c r="C116" s="53" t="s">
        <v>57</v>
      </c>
      <c r="D116" s="76"/>
      <c r="E116" s="76"/>
      <c r="F116" s="76"/>
    </row>
    <row r="117" spans="1:7" ht="39" customHeight="1">
      <c r="A117" s="130" t="s">
        <v>272</v>
      </c>
      <c r="B117" s="131" t="s">
        <v>471</v>
      </c>
      <c r="C117" s="132" t="s">
        <v>472</v>
      </c>
      <c r="D117" s="130"/>
      <c r="E117" s="129">
        <v>0</v>
      </c>
      <c r="F117" s="129">
        <v>0</v>
      </c>
    </row>
    <row r="118" spans="1:7" ht="39" customHeight="1">
      <c r="A118" s="130" t="s">
        <v>289</v>
      </c>
      <c r="B118" s="131" t="s">
        <v>473</v>
      </c>
      <c r="C118" s="132" t="s">
        <v>474</v>
      </c>
      <c r="D118" s="130"/>
      <c r="E118" s="129">
        <v>0</v>
      </c>
      <c r="F118" s="129">
        <v>0</v>
      </c>
    </row>
    <row r="119" spans="1:7" ht="39" customHeight="1">
      <c r="A119" s="130" t="s">
        <v>314</v>
      </c>
      <c r="B119" s="131" t="s">
        <v>475</v>
      </c>
      <c r="C119" s="132" t="s">
        <v>476</v>
      </c>
      <c r="D119" s="130"/>
      <c r="E119" s="129">
        <v>0</v>
      </c>
      <c r="F119" s="129">
        <v>0</v>
      </c>
    </row>
    <row r="120" spans="1:7" ht="39" customHeight="1">
      <c r="A120" s="202" t="s">
        <v>381</v>
      </c>
      <c r="B120" s="203" t="s">
        <v>477</v>
      </c>
      <c r="C120" s="132" t="s">
        <v>478</v>
      </c>
      <c r="D120" s="202"/>
      <c r="E120" s="137">
        <v>9628371.3599999994</v>
      </c>
      <c r="F120" s="137">
        <v>9402005.7300000004</v>
      </c>
    </row>
    <row r="121" spans="1:7" s="110" customFormat="1" ht="13">
      <c r="A121" s="58"/>
      <c r="B121" s="58"/>
      <c r="C121" s="58"/>
      <c r="D121" s="58"/>
      <c r="E121" s="58"/>
      <c r="F121" s="58"/>
      <c r="G121" s="44"/>
    </row>
    <row r="123" spans="1:7" ht="16.899999999999999" customHeight="1">
      <c r="A123" s="260" t="s">
        <v>183</v>
      </c>
      <c r="B123" s="260"/>
      <c r="C123" s="260" t="s">
        <v>184</v>
      </c>
      <c r="D123" s="260"/>
      <c r="E123" s="260"/>
      <c r="F123" s="260"/>
    </row>
    <row r="136" spans="1:6">
      <c r="A136" s="259" t="s">
        <v>493</v>
      </c>
      <c r="B136" s="259"/>
      <c r="E136" s="259" t="s">
        <v>779</v>
      </c>
      <c r="F136" s="259"/>
    </row>
    <row r="137" spans="1:6" ht="16.899999999999999" customHeight="1">
      <c r="A137" s="260" t="s">
        <v>778</v>
      </c>
      <c r="B137" s="260"/>
      <c r="C137" s="94"/>
      <c r="D137" s="94"/>
      <c r="E137" s="260" t="s">
        <v>760</v>
      </c>
      <c r="F137" s="260"/>
    </row>
    <row r="138" spans="1:6" ht="16.899999999999999" customHeight="1">
      <c r="A138" s="259" t="s">
        <v>839</v>
      </c>
      <c r="B138" s="259"/>
      <c r="E138" s="259" t="s">
        <v>761</v>
      </c>
      <c r="F138" s="259"/>
    </row>
  </sheetData>
  <mergeCells count="20">
    <mergeCell ref="A138:B138"/>
    <mergeCell ref="A123:B123"/>
    <mergeCell ref="C123:F123"/>
    <mergeCell ref="A136:B136"/>
    <mergeCell ref="A137:B137"/>
    <mergeCell ref="E136:F136"/>
    <mergeCell ref="E137:F137"/>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showGridLines="0" view="pageBreakPreview" zoomScale="84" zoomScaleNormal="100" zoomScaleSheetLayoutView="84" workbookViewId="0">
      <selection activeCell="P103" sqref="P103"/>
    </sheetView>
  </sheetViews>
  <sheetFormatPr defaultColWidth="8.7265625" defaultRowHeight="12.5"/>
  <cols>
    <col min="1" max="1" width="8.7265625" style="46"/>
    <col min="2" max="2" width="44.26953125" style="46" customWidth="1"/>
    <col min="3" max="3" width="10.26953125" style="46" customWidth="1"/>
    <col min="4" max="4" width="23.26953125" style="46" customWidth="1"/>
    <col min="5" max="5" width="26.1796875" style="46" customWidth="1"/>
    <col min="6" max="6" width="22.7265625" style="46" customWidth="1"/>
    <col min="7" max="14" width="8.7265625" style="46" hidden="1" customWidth="1"/>
    <col min="15" max="16384" width="8.7265625" style="46"/>
  </cols>
  <sheetData>
    <row r="1" spans="1:6" s="47" customFormat="1" ht="22.9" customHeight="1">
      <c r="A1" s="274" t="s">
        <v>780</v>
      </c>
      <c r="B1" s="274"/>
      <c r="C1" s="274"/>
      <c r="D1" s="274"/>
      <c r="E1" s="274"/>
      <c r="F1" s="274"/>
    </row>
    <row r="2" spans="1:6" s="47" customFormat="1" ht="50.5" customHeight="1">
      <c r="A2" s="275" t="s">
        <v>781</v>
      </c>
      <c r="B2" s="275"/>
      <c r="C2" s="275"/>
      <c r="D2" s="275"/>
      <c r="E2" s="275"/>
      <c r="F2" s="275"/>
    </row>
    <row r="3" spans="1:6" s="47" customFormat="1" ht="12.65" customHeight="1">
      <c r="A3" s="276" t="s">
        <v>782</v>
      </c>
      <c r="B3" s="276"/>
      <c r="C3" s="276"/>
      <c r="D3" s="276"/>
      <c r="E3" s="276"/>
      <c r="F3" s="276"/>
    </row>
    <row r="4" spans="1:6" s="47" customFormat="1" ht="32.65" customHeight="1">
      <c r="A4" s="276"/>
      <c r="B4" s="276"/>
      <c r="C4" s="276"/>
      <c r="D4" s="276"/>
      <c r="E4" s="276"/>
      <c r="F4" s="276"/>
    </row>
    <row r="5" spans="1:6" s="47" customFormat="1" ht="16.899999999999999" customHeight="1">
      <c r="A5" s="277" t="s">
        <v>753</v>
      </c>
      <c r="B5" s="277"/>
      <c r="C5" s="277"/>
      <c r="D5" s="277"/>
      <c r="E5" s="277"/>
      <c r="F5" s="277"/>
    </row>
    <row r="6" spans="1:6">
      <c r="A6" s="58"/>
      <c r="B6" s="58"/>
      <c r="C6" s="58"/>
      <c r="D6" s="58"/>
      <c r="E6" s="58"/>
      <c r="F6" s="58"/>
    </row>
    <row r="7" spans="1:6" ht="16.899999999999999" customHeight="1">
      <c r="A7" s="269" t="s">
        <v>2</v>
      </c>
      <c r="B7" s="269"/>
      <c r="C7" s="269" t="s">
        <v>755</v>
      </c>
      <c r="D7" s="269"/>
      <c r="E7" s="269"/>
      <c r="F7" s="269"/>
    </row>
    <row r="8" spans="1:6" s="47" customFormat="1" ht="16.899999999999999" customHeight="1">
      <c r="A8" s="278" t="s">
        <v>41</v>
      </c>
      <c r="B8" s="278"/>
      <c r="C8" s="278" t="s">
        <v>756</v>
      </c>
      <c r="D8" s="278"/>
      <c r="E8" s="278"/>
      <c r="F8" s="278"/>
    </row>
    <row r="9" spans="1:6" ht="16.899999999999999" customHeight="1">
      <c r="A9" s="269" t="s">
        <v>3</v>
      </c>
      <c r="B9" s="269"/>
      <c r="C9" s="269" t="s">
        <v>757</v>
      </c>
      <c r="D9" s="269"/>
      <c r="E9" s="269"/>
      <c r="F9" s="269"/>
    </row>
    <row r="10" spans="1:6" s="47" customFormat="1" ht="16.899999999999999" customHeight="1">
      <c r="A10" s="278" t="s">
        <v>4</v>
      </c>
      <c r="B10" s="278"/>
      <c r="C10" s="278" t="s">
        <v>758</v>
      </c>
      <c r="D10" s="278"/>
      <c r="E10" s="278"/>
      <c r="F10" s="278"/>
    </row>
    <row r="11" spans="1:6" ht="16.899999999999999" customHeight="1">
      <c r="A11" s="269" t="s">
        <v>5</v>
      </c>
      <c r="B11" s="269"/>
      <c r="C11" s="269" t="s">
        <v>190</v>
      </c>
      <c r="D11" s="269"/>
      <c r="E11" s="269"/>
      <c r="F11" s="269"/>
    </row>
    <row r="12" spans="1:6" s="47" customFormat="1" ht="16.899999999999999" customHeight="1">
      <c r="A12" s="278" t="s">
        <v>6</v>
      </c>
      <c r="B12" s="278"/>
      <c r="C12" s="278" t="s">
        <v>759</v>
      </c>
      <c r="D12" s="278"/>
      <c r="E12" s="278"/>
      <c r="F12" s="278"/>
    </row>
    <row r="13" spans="1:6" ht="16.899999999999999" customHeight="1">
      <c r="A13" s="269" t="s">
        <v>7</v>
      </c>
      <c r="B13" s="269"/>
      <c r="C13" s="269" t="s">
        <v>837</v>
      </c>
      <c r="D13" s="269"/>
      <c r="E13" s="269"/>
      <c r="F13" s="269"/>
    </row>
    <row r="14" spans="1:6" s="47" customFormat="1" ht="16.899999999999999" customHeight="1">
      <c r="A14" s="278" t="s">
        <v>8</v>
      </c>
      <c r="B14" s="278"/>
      <c r="C14" s="278" t="s">
        <v>838</v>
      </c>
      <c r="D14" s="278"/>
      <c r="E14" s="278"/>
      <c r="F14" s="278"/>
    </row>
    <row r="15" spans="1:6" s="47" customFormat="1" ht="7.5" customHeight="1">
      <c r="A15" s="55"/>
      <c r="B15" s="55"/>
      <c r="C15" s="55"/>
      <c r="D15" s="55"/>
      <c r="E15" s="55"/>
      <c r="F15" s="55"/>
    </row>
    <row r="16" spans="1:6" s="207" customFormat="1" ht="16.899999999999999" customHeight="1">
      <c r="A16" s="204" t="s">
        <v>783</v>
      </c>
      <c r="B16" s="205" t="s">
        <v>784</v>
      </c>
      <c r="C16" s="206"/>
      <c r="D16" s="206"/>
      <c r="E16" s="206"/>
      <c r="F16" s="206"/>
    </row>
    <row r="17" spans="1:6" s="47" customFormat="1" ht="16.899999999999999" customHeight="1">
      <c r="A17" s="57" t="s">
        <v>42</v>
      </c>
      <c r="B17" s="56" t="s">
        <v>494</v>
      </c>
      <c r="C17" s="55"/>
      <c r="D17" s="55"/>
      <c r="E17" s="55"/>
      <c r="F17" s="55"/>
    </row>
    <row r="18" spans="1:6" s="47" customFormat="1" ht="50.65" customHeight="1">
      <c r="A18" s="53" t="s">
        <v>43</v>
      </c>
      <c r="B18" s="53" t="s">
        <v>44</v>
      </c>
      <c r="C18" s="53" t="s">
        <v>45</v>
      </c>
      <c r="D18" s="54" t="s">
        <v>762</v>
      </c>
      <c r="E18" s="54" t="s">
        <v>763</v>
      </c>
      <c r="F18" s="139" t="s">
        <v>46</v>
      </c>
    </row>
    <row r="19" spans="1:6" ht="39" customHeight="1">
      <c r="A19" s="214" t="s">
        <v>506</v>
      </c>
      <c r="B19" s="219" t="s">
        <v>507</v>
      </c>
      <c r="C19" s="214"/>
      <c r="D19" s="194"/>
      <c r="E19" s="194"/>
      <c r="F19" s="193"/>
    </row>
    <row r="20" spans="1:6" ht="39" customHeight="1">
      <c r="A20" s="190" t="s">
        <v>508</v>
      </c>
      <c r="B20" s="189" t="s">
        <v>509</v>
      </c>
      <c r="C20" s="190"/>
      <c r="D20" s="192">
        <v>17464667012</v>
      </c>
      <c r="E20" s="192">
        <v>10660182188</v>
      </c>
      <c r="F20" s="191">
        <v>0.92782243331066505</v>
      </c>
    </row>
    <row r="21" spans="1:6" ht="39" customHeight="1">
      <c r="A21" s="190" t="s">
        <v>510</v>
      </c>
      <c r="B21" s="189" t="s">
        <v>511</v>
      </c>
      <c r="C21" s="190"/>
      <c r="D21" s="192">
        <v>13437002919</v>
      </c>
      <c r="E21" s="192">
        <v>6646593147</v>
      </c>
      <c r="F21" s="191">
        <v>3.8021213363347401</v>
      </c>
    </row>
    <row r="22" spans="1:6" ht="48" customHeight="1">
      <c r="A22" s="190" t="s">
        <v>512</v>
      </c>
      <c r="B22" s="189" t="s">
        <v>513</v>
      </c>
      <c r="C22" s="190"/>
      <c r="D22" s="192">
        <v>706583575</v>
      </c>
      <c r="E22" s="192">
        <v>402698400</v>
      </c>
      <c r="F22" s="191">
        <v>1.2497091873624</v>
      </c>
    </row>
    <row r="23" spans="1:6" ht="45" customHeight="1">
      <c r="A23" s="190" t="s">
        <v>514</v>
      </c>
      <c r="B23" s="189" t="s">
        <v>515</v>
      </c>
      <c r="C23" s="190"/>
      <c r="D23" s="192">
        <v>124494491</v>
      </c>
      <c r="E23" s="192">
        <v>124494491</v>
      </c>
      <c r="F23" s="191">
        <v>1</v>
      </c>
    </row>
    <row r="24" spans="1:6" ht="42" customHeight="1">
      <c r="A24" s="190" t="s">
        <v>516</v>
      </c>
      <c r="B24" s="189" t="s">
        <v>517</v>
      </c>
      <c r="C24" s="190"/>
      <c r="D24" s="192">
        <v>12605924853</v>
      </c>
      <c r="E24" s="192">
        <v>6119400256</v>
      </c>
      <c r="F24" s="191">
        <v>4.4321706345687</v>
      </c>
    </row>
    <row r="25" spans="1:6" ht="48" customHeight="1">
      <c r="A25" s="190" t="s">
        <v>518</v>
      </c>
      <c r="B25" s="189" t="s">
        <v>519</v>
      </c>
      <c r="C25" s="190"/>
      <c r="D25" s="192">
        <v>0</v>
      </c>
      <c r="E25" s="192">
        <v>0</v>
      </c>
      <c r="F25" s="191"/>
    </row>
    <row r="26" spans="1:6" ht="39" customHeight="1">
      <c r="A26" s="190" t="s">
        <v>520</v>
      </c>
      <c r="B26" s="189" t="s">
        <v>785</v>
      </c>
      <c r="C26" s="190"/>
      <c r="D26" s="192">
        <v>4027664093</v>
      </c>
      <c r="E26" s="192">
        <v>4013589041</v>
      </c>
      <c r="F26" s="191">
        <v>0.26343187670992002</v>
      </c>
    </row>
    <row r="27" spans="1:6" ht="39" customHeight="1">
      <c r="A27" s="190" t="s">
        <v>521</v>
      </c>
      <c r="B27" s="189" t="s">
        <v>522</v>
      </c>
      <c r="C27" s="190"/>
      <c r="D27" s="192">
        <v>252426405996</v>
      </c>
      <c r="E27" s="192">
        <v>245402348707</v>
      </c>
      <c r="F27" s="191">
        <v>1.59072496728261</v>
      </c>
    </row>
    <row r="28" spans="1:6" ht="39" customHeight="1">
      <c r="A28" s="190" t="s">
        <v>523</v>
      </c>
      <c r="B28" s="189" t="s">
        <v>524</v>
      </c>
      <c r="C28" s="190"/>
      <c r="D28" s="192">
        <v>186785433050</v>
      </c>
      <c r="E28" s="192">
        <v>179922691100</v>
      </c>
      <c r="F28" s="191">
        <v>1.73826019548045</v>
      </c>
    </row>
    <row r="29" spans="1:6" ht="39" customHeight="1">
      <c r="A29" s="190" t="s">
        <v>525</v>
      </c>
      <c r="B29" s="189" t="s">
        <v>526</v>
      </c>
      <c r="C29" s="190"/>
      <c r="D29" s="192">
        <v>0</v>
      </c>
      <c r="E29" s="192">
        <v>0</v>
      </c>
      <c r="F29" s="191"/>
    </row>
    <row r="30" spans="1:6" ht="39" customHeight="1">
      <c r="A30" s="190" t="s">
        <v>527</v>
      </c>
      <c r="B30" s="189" t="s">
        <v>528</v>
      </c>
      <c r="C30" s="190"/>
      <c r="D30" s="192">
        <v>60640972946</v>
      </c>
      <c r="E30" s="192">
        <v>60479657607</v>
      </c>
      <c r="F30" s="191">
        <v>1.6737317467819299</v>
      </c>
    </row>
    <row r="31" spans="1:6" ht="39" customHeight="1">
      <c r="A31" s="190" t="s">
        <v>529</v>
      </c>
      <c r="B31" s="189" t="s">
        <v>530</v>
      </c>
      <c r="C31" s="190"/>
      <c r="D31" s="192">
        <v>5000000000</v>
      </c>
      <c r="E31" s="192">
        <v>5000000000</v>
      </c>
      <c r="F31" s="191">
        <v>0.33333333333333298</v>
      </c>
    </row>
    <row r="32" spans="1:6" ht="39" customHeight="1">
      <c r="A32" s="190" t="s">
        <v>531</v>
      </c>
      <c r="B32" s="189" t="s">
        <v>532</v>
      </c>
      <c r="C32" s="190"/>
      <c r="D32" s="192">
        <v>0</v>
      </c>
      <c r="E32" s="192">
        <v>0</v>
      </c>
      <c r="F32" s="191"/>
    </row>
    <row r="33" spans="1:6" ht="39" customHeight="1">
      <c r="A33" s="190" t="s">
        <v>533</v>
      </c>
      <c r="B33" s="189" t="s">
        <v>534</v>
      </c>
      <c r="C33" s="190"/>
      <c r="D33" s="192">
        <v>0</v>
      </c>
      <c r="E33" s="192">
        <v>0</v>
      </c>
      <c r="F33" s="191"/>
    </row>
    <row r="34" spans="1:6" ht="39" customHeight="1">
      <c r="A34" s="190" t="s">
        <v>535</v>
      </c>
      <c r="B34" s="189" t="s">
        <v>536</v>
      </c>
      <c r="C34" s="190"/>
      <c r="D34" s="192">
        <v>0</v>
      </c>
      <c r="E34" s="192">
        <v>0</v>
      </c>
      <c r="F34" s="191"/>
    </row>
    <row r="35" spans="1:6" ht="39" customHeight="1">
      <c r="A35" s="190" t="s">
        <v>537</v>
      </c>
      <c r="B35" s="189" t="s">
        <v>538</v>
      </c>
      <c r="C35" s="190"/>
      <c r="D35" s="192">
        <v>0</v>
      </c>
      <c r="E35" s="192">
        <v>0</v>
      </c>
      <c r="F35" s="191"/>
    </row>
    <row r="36" spans="1:6" ht="39" customHeight="1">
      <c r="A36" s="190" t="s">
        <v>539</v>
      </c>
      <c r="B36" s="189" t="s">
        <v>540</v>
      </c>
      <c r="C36" s="190"/>
      <c r="D36" s="192">
        <v>0</v>
      </c>
      <c r="E36" s="192">
        <v>0</v>
      </c>
      <c r="F36" s="191"/>
    </row>
    <row r="37" spans="1:6" s="213" customFormat="1" ht="50">
      <c r="A37" s="208" t="s">
        <v>541</v>
      </c>
      <c r="B37" s="209" t="s">
        <v>786</v>
      </c>
      <c r="C37" s="210"/>
      <c r="D37" s="211"/>
      <c r="E37" s="211"/>
      <c r="F37" s="212"/>
    </row>
    <row r="38" spans="1:6" ht="39" customHeight="1">
      <c r="A38" s="190" t="s">
        <v>546</v>
      </c>
      <c r="B38" s="189" t="s">
        <v>787</v>
      </c>
      <c r="C38" s="190"/>
      <c r="D38" s="192">
        <v>871765395</v>
      </c>
      <c r="E38" s="192">
        <v>1054889288</v>
      </c>
      <c r="F38" s="191">
        <v>1.47941350537126</v>
      </c>
    </row>
    <row r="39" spans="1:6" ht="39" customHeight="1">
      <c r="A39" s="190" t="s">
        <v>542</v>
      </c>
      <c r="B39" s="189" t="s">
        <v>543</v>
      </c>
      <c r="C39" s="190"/>
      <c r="D39" s="192">
        <v>188411400</v>
      </c>
      <c r="E39" s="192">
        <v>152664000</v>
      </c>
      <c r="F39" s="191">
        <v>0.62819044088031994</v>
      </c>
    </row>
    <row r="40" spans="1:6" ht="39" customHeight="1">
      <c r="A40" s="190" t="s">
        <v>544</v>
      </c>
      <c r="B40" s="189" t="s">
        <v>545</v>
      </c>
      <c r="C40" s="190"/>
      <c r="D40" s="192">
        <v>683353995</v>
      </c>
      <c r="E40" s="192">
        <v>902225288</v>
      </c>
      <c r="F40" s="191">
        <v>2.3617927470911</v>
      </c>
    </row>
    <row r="41" spans="1:6" ht="39" customHeight="1">
      <c r="A41" s="190" t="s">
        <v>554</v>
      </c>
      <c r="B41" s="189" t="s">
        <v>547</v>
      </c>
      <c r="C41" s="190"/>
      <c r="D41" s="192">
        <v>191321019</v>
      </c>
      <c r="E41" s="192">
        <v>156497323</v>
      </c>
      <c r="F41" s="191">
        <v>0.18560147674970601</v>
      </c>
    </row>
    <row r="42" spans="1:6" ht="39" customHeight="1">
      <c r="A42" s="190" t="s">
        <v>548</v>
      </c>
      <c r="B42" s="189" t="s">
        <v>549</v>
      </c>
      <c r="C42" s="190"/>
      <c r="D42" s="192">
        <v>4855266</v>
      </c>
      <c r="E42" s="192">
        <v>5278145</v>
      </c>
      <c r="F42" s="191">
        <v>0.125972457987828</v>
      </c>
    </row>
    <row r="43" spans="1:6" ht="39" customHeight="1">
      <c r="A43" s="190" t="s">
        <v>550</v>
      </c>
      <c r="B43" s="189" t="s">
        <v>551</v>
      </c>
      <c r="C43" s="190"/>
      <c r="D43" s="192">
        <v>186465753</v>
      </c>
      <c r="E43" s="192">
        <v>151219178</v>
      </c>
      <c r="F43" s="191">
        <v>0.18791760971434601</v>
      </c>
    </row>
    <row r="44" spans="1:6" ht="39" customHeight="1">
      <c r="A44" s="190" t="s">
        <v>552</v>
      </c>
      <c r="B44" s="189" t="s">
        <v>553</v>
      </c>
      <c r="C44" s="190"/>
      <c r="D44" s="192">
        <v>0</v>
      </c>
      <c r="E44" s="192">
        <v>0</v>
      </c>
      <c r="F44" s="191"/>
    </row>
    <row r="45" spans="1:6" s="213" customFormat="1" ht="39" customHeight="1">
      <c r="A45" s="208" t="s">
        <v>556</v>
      </c>
      <c r="B45" s="209" t="s">
        <v>788</v>
      </c>
      <c r="C45" s="210"/>
      <c r="D45" s="211"/>
      <c r="E45" s="211"/>
      <c r="F45" s="212"/>
    </row>
    <row r="46" spans="1:6" ht="39" customHeight="1">
      <c r="A46" s="190" t="s">
        <v>564</v>
      </c>
      <c r="B46" s="189" t="s">
        <v>555</v>
      </c>
      <c r="C46" s="190"/>
      <c r="D46" s="192">
        <v>0</v>
      </c>
      <c r="E46" s="192">
        <v>0</v>
      </c>
      <c r="F46" s="191"/>
    </row>
    <row r="47" spans="1:6" ht="39" customHeight="1">
      <c r="A47" s="190" t="s">
        <v>566</v>
      </c>
      <c r="B47" s="189" t="s">
        <v>557</v>
      </c>
      <c r="C47" s="190"/>
      <c r="D47" s="192">
        <v>0</v>
      </c>
      <c r="E47" s="192">
        <v>0</v>
      </c>
      <c r="F47" s="191"/>
    </row>
    <row r="48" spans="1:6" ht="39" customHeight="1">
      <c r="A48" s="190" t="s">
        <v>558</v>
      </c>
      <c r="B48" s="189" t="s">
        <v>559</v>
      </c>
      <c r="C48" s="190"/>
      <c r="D48" s="192">
        <v>0</v>
      </c>
      <c r="E48" s="192">
        <v>0</v>
      </c>
      <c r="F48" s="191"/>
    </row>
    <row r="49" spans="1:6" ht="39" customHeight="1">
      <c r="A49" s="190" t="s">
        <v>560</v>
      </c>
      <c r="B49" s="189" t="s">
        <v>561</v>
      </c>
      <c r="C49" s="190"/>
      <c r="D49" s="192">
        <v>0</v>
      </c>
      <c r="E49" s="192">
        <v>0</v>
      </c>
      <c r="F49" s="191"/>
    </row>
    <row r="50" spans="1:6" ht="39" customHeight="1">
      <c r="A50" s="190" t="s">
        <v>562</v>
      </c>
      <c r="B50" s="189" t="s">
        <v>563</v>
      </c>
      <c r="C50" s="190"/>
      <c r="D50" s="192">
        <v>0</v>
      </c>
      <c r="E50" s="192">
        <v>0</v>
      </c>
      <c r="F50" s="191"/>
    </row>
    <row r="51" spans="1:6" ht="39" customHeight="1">
      <c r="A51" s="190" t="s">
        <v>789</v>
      </c>
      <c r="B51" s="189" t="s">
        <v>565</v>
      </c>
      <c r="C51" s="190"/>
      <c r="D51" s="192">
        <v>0</v>
      </c>
      <c r="E51" s="192">
        <v>0</v>
      </c>
      <c r="F51" s="191"/>
    </row>
    <row r="52" spans="1:6" ht="39" customHeight="1">
      <c r="A52" s="214" t="s">
        <v>790</v>
      </c>
      <c r="B52" s="219" t="s">
        <v>567</v>
      </c>
      <c r="C52" s="214"/>
      <c r="D52" s="194">
        <v>270954159422</v>
      </c>
      <c r="E52" s="194">
        <v>257273917506</v>
      </c>
      <c r="F52" s="193">
        <v>1.5126138813204999</v>
      </c>
    </row>
    <row r="53" spans="1:6" ht="39" customHeight="1">
      <c r="A53" s="214" t="s">
        <v>568</v>
      </c>
      <c r="B53" s="219" t="s">
        <v>569</v>
      </c>
      <c r="C53" s="214"/>
      <c r="D53" s="194"/>
      <c r="E53" s="194"/>
      <c r="F53" s="193"/>
    </row>
    <row r="54" spans="1:6" s="213" customFormat="1" ht="39" customHeight="1">
      <c r="A54" s="208" t="s">
        <v>49</v>
      </c>
      <c r="B54" s="215" t="s">
        <v>791</v>
      </c>
      <c r="C54" s="216"/>
      <c r="D54" s="217"/>
      <c r="E54" s="217"/>
      <c r="F54" s="218"/>
    </row>
    <row r="55" spans="1:6" ht="39" customHeight="1">
      <c r="A55" s="190" t="s">
        <v>50</v>
      </c>
      <c r="B55" s="189" t="s">
        <v>570</v>
      </c>
      <c r="C55" s="190"/>
      <c r="D55" s="192">
        <v>0</v>
      </c>
      <c r="E55" s="192">
        <v>0</v>
      </c>
      <c r="F55" s="191">
        <v>0</v>
      </c>
    </row>
    <row r="56" spans="1:6" ht="39" customHeight="1">
      <c r="A56" s="190" t="s">
        <v>640</v>
      </c>
      <c r="B56" s="189" t="s">
        <v>571</v>
      </c>
      <c r="C56" s="190"/>
      <c r="D56" s="192">
        <v>1430044061</v>
      </c>
      <c r="E56" s="192">
        <v>1062546423</v>
      </c>
      <c r="F56" s="191">
        <v>0.48874918424293501</v>
      </c>
    </row>
    <row r="57" spans="1:6" ht="39" customHeight="1">
      <c r="A57" s="190" t="s">
        <v>572</v>
      </c>
      <c r="B57" s="189" t="s">
        <v>573</v>
      </c>
      <c r="C57" s="190"/>
      <c r="D57" s="192">
        <v>791981305</v>
      </c>
      <c r="E57" s="192">
        <v>527192891</v>
      </c>
      <c r="F57" s="191">
        <v>0.32865188231721099</v>
      </c>
    </row>
    <row r="58" spans="1:6" ht="39" customHeight="1">
      <c r="A58" s="190" t="s">
        <v>574</v>
      </c>
      <c r="B58" s="189" t="s">
        <v>575</v>
      </c>
      <c r="C58" s="190"/>
      <c r="D58" s="192">
        <v>296863089</v>
      </c>
      <c r="E58" s="192">
        <v>402698400</v>
      </c>
      <c r="F58" s="191">
        <v>0.78452522262250601</v>
      </c>
    </row>
    <row r="59" spans="1:6" ht="48" customHeight="1">
      <c r="A59" s="190" t="s">
        <v>576</v>
      </c>
      <c r="B59" s="189" t="s">
        <v>577</v>
      </c>
      <c r="C59" s="190"/>
      <c r="D59" s="192">
        <v>0</v>
      </c>
      <c r="E59" s="192">
        <v>0</v>
      </c>
      <c r="F59" s="191"/>
    </row>
    <row r="60" spans="1:6" ht="39" customHeight="1">
      <c r="A60" s="190" t="s">
        <v>578</v>
      </c>
      <c r="B60" s="189" t="s">
        <v>579</v>
      </c>
      <c r="C60" s="190"/>
      <c r="D60" s="192">
        <v>0</v>
      </c>
      <c r="E60" s="192">
        <v>0</v>
      </c>
      <c r="F60" s="191"/>
    </row>
    <row r="61" spans="1:6" ht="39" customHeight="1">
      <c r="A61" s="190" t="s">
        <v>580</v>
      </c>
      <c r="B61" s="189" t="s">
        <v>581</v>
      </c>
      <c r="C61" s="190"/>
      <c r="D61" s="192">
        <v>495118216</v>
      </c>
      <c r="E61" s="192">
        <v>124494491</v>
      </c>
      <c r="F61" s="191">
        <v>0.243733776332062</v>
      </c>
    </row>
    <row r="62" spans="1:6" ht="39" customHeight="1">
      <c r="A62" s="190" t="s">
        <v>582</v>
      </c>
      <c r="B62" s="189" t="s">
        <v>583</v>
      </c>
      <c r="C62" s="190"/>
      <c r="D62" s="192">
        <v>14423252</v>
      </c>
      <c r="E62" s="192">
        <v>11189974</v>
      </c>
      <c r="F62" s="191">
        <v>0.70588447178686897</v>
      </c>
    </row>
    <row r="63" spans="1:6" ht="61" customHeight="1">
      <c r="A63" s="190" t="s">
        <v>584</v>
      </c>
      <c r="B63" s="189" t="s">
        <v>585</v>
      </c>
      <c r="C63" s="190"/>
      <c r="D63" s="192">
        <v>85839487</v>
      </c>
      <c r="E63" s="192">
        <v>47959080</v>
      </c>
      <c r="F63" s="191">
        <v>1.41394807827758</v>
      </c>
    </row>
    <row r="64" spans="1:6" ht="39" customHeight="1">
      <c r="A64" s="190" t="s">
        <v>586</v>
      </c>
      <c r="B64" s="189" t="s">
        <v>587</v>
      </c>
      <c r="C64" s="190"/>
      <c r="D64" s="192">
        <v>0</v>
      </c>
      <c r="E64" s="192">
        <v>0</v>
      </c>
      <c r="F64" s="191"/>
    </row>
    <row r="65" spans="1:6" ht="39" customHeight="1">
      <c r="A65" s="190" t="s">
        <v>588</v>
      </c>
      <c r="B65" s="189" t="s">
        <v>589</v>
      </c>
      <c r="C65" s="190"/>
      <c r="D65" s="192">
        <v>27000000</v>
      </c>
      <c r="E65" s="192">
        <v>18000000</v>
      </c>
      <c r="F65" s="191">
        <v>1</v>
      </c>
    </row>
    <row r="66" spans="1:6" ht="39" customHeight="1">
      <c r="A66" s="190" t="s">
        <v>590</v>
      </c>
      <c r="B66" s="189" t="s">
        <v>591</v>
      </c>
      <c r="C66" s="190"/>
      <c r="D66" s="192">
        <v>332564400</v>
      </c>
      <c r="E66" s="192">
        <v>292725574</v>
      </c>
      <c r="F66" s="191">
        <v>1.46796467704202</v>
      </c>
    </row>
    <row r="67" spans="1:6" ht="39" customHeight="1">
      <c r="A67" s="190" t="s">
        <v>592</v>
      </c>
      <c r="B67" s="189" t="s">
        <v>593</v>
      </c>
      <c r="C67" s="190"/>
      <c r="D67" s="192">
        <v>19800000</v>
      </c>
      <c r="E67" s="192">
        <v>19800000</v>
      </c>
      <c r="F67" s="191">
        <v>1</v>
      </c>
    </row>
    <row r="68" spans="1:6" ht="39" customHeight="1">
      <c r="A68" s="190" t="s">
        <v>594</v>
      </c>
      <c r="B68" s="189" t="s">
        <v>595</v>
      </c>
      <c r="C68" s="190"/>
      <c r="D68" s="192">
        <v>19800000</v>
      </c>
      <c r="E68" s="192">
        <v>19800000</v>
      </c>
      <c r="F68" s="191">
        <v>1</v>
      </c>
    </row>
    <row r="69" spans="1:6" ht="39" customHeight="1">
      <c r="A69" s="190" t="s">
        <v>596</v>
      </c>
      <c r="B69" s="189" t="s">
        <v>597</v>
      </c>
      <c r="C69" s="190"/>
      <c r="D69" s="192">
        <v>0</v>
      </c>
      <c r="E69" s="192">
        <v>0</v>
      </c>
      <c r="F69" s="191"/>
    </row>
    <row r="70" spans="1:6" ht="39" customHeight="1">
      <c r="A70" s="190" t="s">
        <v>598</v>
      </c>
      <c r="B70" s="189" t="s">
        <v>599</v>
      </c>
      <c r="C70" s="190"/>
      <c r="D70" s="192">
        <v>0</v>
      </c>
      <c r="E70" s="192">
        <v>0</v>
      </c>
      <c r="F70" s="191"/>
    </row>
    <row r="71" spans="1:6" ht="46" customHeight="1">
      <c r="A71" s="190" t="s">
        <v>600</v>
      </c>
      <c r="B71" s="189" t="s">
        <v>601</v>
      </c>
      <c r="C71" s="190"/>
      <c r="D71" s="192">
        <v>0</v>
      </c>
      <c r="E71" s="192">
        <v>0</v>
      </c>
      <c r="F71" s="191"/>
    </row>
    <row r="72" spans="1:6" ht="39" customHeight="1">
      <c r="A72" s="190" t="s">
        <v>602</v>
      </c>
      <c r="B72" s="189" t="s">
        <v>603</v>
      </c>
      <c r="C72" s="190"/>
      <c r="D72" s="192">
        <v>18000000</v>
      </c>
      <c r="E72" s="192">
        <v>18000000</v>
      </c>
      <c r="F72" s="191">
        <v>0.90090090090090102</v>
      </c>
    </row>
    <row r="73" spans="1:6" ht="39" customHeight="1">
      <c r="A73" s="190" t="s">
        <v>604</v>
      </c>
      <c r="B73" s="189" t="s">
        <v>605</v>
      </c>
      <c r="C73" s="190"/>
      <c r="D73" s="192">
        <v>18000000</v>
      </c>
      <c r="E73" s="192">
        <v>18000000</v>
      </c>
      <c r="F73" s="191">
        <v>1</v>
      </c>
    </row>
    <row r="74" spans="1:6" ht="39" customHeight="1">
      <c r="A74" s="190" t="s">
        <v>606</v>
      </c>
      <c r="B74" s="189" t="s">
        <v>607</v>
      </c>
      <c r="C74" s="190"/>
      <c r="D74" s="192">
        <v>0</v>
      </c>
      <c r="E74" s="192">
        <v>0</v>
      </c>
      <c r="F74" s="191">
        <v>0</v>
      </c>
    </row>
    <row r="75" spans="1:6" ht="60" customHeight="1">
      <c r="A75" s="190" t="s">
        <v>608</v>
      </c>
      <c r="B75" s="189" t="s">
        <v>609</v>
      </c>
      <c r="C75" s="190"/>
      <c r="D75" s="192">
        <v>0</v>
      </c>
      <c r="E75" s="192">
        <v>0</v>
      </c>
      <c r="F75" s="191"/>
    </row>
    <row r="76" spans="1:6" ht="39" customHeight="1">
      <c r="A76" s="190" t="s">
        <v>610</v>
      </c>
      <c r="B76" s="189" t="s">
        <v>611</v>
      </c>
      <c r="C76" s="190"/>
      <c r="D76" s="192">
        <v>108402740</v>
      </c>
      <c r="E76" s="192">
        <v>96070685</v>
      </c>
      <c r="F76" s="191">
        <v>1</v>
      </c>
    </row>
    <row r="77" spans="1:6" ht="39" customHeight="1">
      <c r="A77" s="190" t="s">
        <v>612</v>
      </c>
      <c r="B77" s="189" t="s">
        <v>613</v>
      </c>
      <c r="C77" s="190"/>
      <c r="D77" s="192">
        <v>0</v>
      </c>
      <c r="E77" s="192">
        <v>0</v>
      </c>
      <c r="F77" s="191"/>
    </row>
    <row r="78" spans="1:6" ht="39" customHeight="1">
      <c r="A78" s="190" t="s">
        <v>614</v>
      </c>
      <c r="B78" s="189" t="s">
        <v>615</v>
      </c>
      <c r="C78" s="190"/>
      <c r="D78" s="192">
        <v>0</v>
      </c>
      <c r="E78" s="192">
        <v>0</v>
      </c>
      <c r="F78" s="191"/>
    </row>
    <row r="79" spans="1:6" ht="39" customHeight="1">
      <c r="A79" s="190" t="s">
        <v>616</v>
      </c>
      <c r="B79" s="189" t="s">
        <v>617</v>
      </c>
      <c r="C79" s="190"/>
      <c r="D79" s="192">
        <v>11000000</v>
      </c>
      <c r="E79" s="192">
        <v>11000000</v>
      </c>
      <c r="F79" s="191">
        <v>1</v>
      </c>
    </row>
    <row r="80" spans="1:6" ht="48" customHeight="1">
      <c r="A80" s="190" t="s">
        <v>618</v>
      </c>
      <c r="B80" s="189" t="s">
        <v>619</v>
      </c>
      <c r="C80" s="190"/>
      <c r="D80" s="192">
        <v>0</v>
      </c>
      <c r="E80" s="192">
        <v>0</v>
      </c>
      <c r="F80" s="191"/>
    </row>
    <row r="81" spans="1:6" ht="39" customHeight="1">
      <c r="A81" s="190" t="s">
        <v>620</v>
      </c>
      <c r="B81" s="189" t="s">
        <v>621</v>
      </c>
      <c r="C81" s="190"/>
      <c r="D81" s="192">
        <v>0</v>
      </c>
      <c r="E81" s="192">
        <v>0</v>
      </c>
      <c r="F81" s="191"/>
    </row>
    <row r="82" spans="1:6" ht="39" customHeight="1">
      <c r="A82" s="190" t="s">
        <v>622</v>
      </c>
      <c r="B82" s="189" t="s">
        <v>623</v>
      </c>
      <c r="C82" s="190"/>
      <c r="D82" s="192">
        <v>1232877</v>
      </c>
      <c r="E82" s="192">
        <v>808219</v>
      </c>
      <c r="F82" s="191">
        <v>0.50000020277781299</v>
      </c>
    </row>
    <row r="83" spans="1:6" ht="39" customHeight="1">
      <c r="A83" s="190" t="s">
        <v>624</v>
      </c>
      <c r="B83" s="189" t="s">
        <v>625</v>
      </c>
      <c r="C83" s="190"/>
      <c r="D83" s="192">
        <v>0</v>
      </c>
      <c r="E83" s="192">
        <v>0</v>
      </c>
      <c r="F83" s="191"/>
    </row>
    <row r="84" spans="1:6" ht="48" customHeight="1">
      <c r="A84" s="190" t="s">
        <v>626</v>
      </c>
      <c r="B84" s="189" t="s">
        <v>627</v>
      </c>
      <c r="C84" s="190"/>
      <c r="D84" s="192">
        <v>0</v>
      </c>
      <c r="E84" s="192">
        <v>0</v>
      </c>
      <c r="F84" s="191"/>
    </row>
    <row r="85" spans="1:6" ht="45" customHeight="1">
      <c r="A85" s="190" t="s">
        <v>628</v>
      </c>
      <c r="B85" s="189" t="s">
        <v>629</v>
      </c>
      <c r="C85" s="190"/>
      <c r="D85" s="192">
        <v>1232877</v>
      </c>
      <c r="E85" s="192">
        <v>808219</v>
      </c>
      <c r="F85" s="191">
        <v>0.50000020277781299</v>
      </c>
    </row>
    <row r="86" spans="1:6" ht="39" customHeight="1">
      <c r="A86" s="190" t="s">
        <v>630</v>
      </c>
      <c r="B86" s="189" t="s">
        <v>631</v>
      </c>
      <c r="C86" s="190"/>
      <c r="D86" s="192">
        <v>0</v>
      </c>
      <c r="E86" s="192">
        <v>0</v>
      </c>
      <c r="F86" s="191"/>
    </row>
    <row r="87" spans="1:6" ht="39" customHeight="1">
      <c r="A87" s="190" t="s">
        <v>632</v>
      </c>
      <c r="B87" s="189" t="s">
        <v>633</v>
      </c>
      <c r="C87" s="190"/>
      <c r="D87" s="192">
        <v>0</v>
      </c>
      <c r="E87" s="192">
        <v>0</v>
      </c>
      <c r="F87" s="191"/>
    </row>
    <row r="88" spans="1:6" ht="39" customHeight="1">
      <c r="A88" s="190" t="s">
        <v>634</v>
      </c>
      <c r="B88" s="189" t="s">
        <v>635</v>
      </c>
      <c r="C88" s="190"/>
      <c r="D88" s="192">
        <v>0</v>
      </c>
      <c r="E88" s="192">
        <v>0</v>
      </c>
      <c r="F88" s="191"/>
    </row>
    <row r="89" spans="1:6" ht="39" customHeight="1">
      <c r="A89" s="190" t="s">
        <v>636</v>
      </c>
      <c r="B89" s="189" t="s">
        <v>637</v>
      </c>
      <c r="C89" s="190"/>
      <c r="D89" s="192">
        <v>0</v>
      </c>
      <c r="E89" s="192">
        <v>0</v>
      </c>
      <c r="F89" s="191"/>
    </row>
    <row r="90" spans="1:6" ht="39" customHeight="1">
      <c r="A90" s="190" t="s">
        <v>638</v>
      </c>
      <c r="B90" s="189" t="s">
        <v>639</v>
      </c>
      <c r="C90" s="190"/>
      <c r="D90" s="192">
        <v>0</v>
      </c>
      <c r="E90" s="192">
        <v>0</v>
      </c>
      <c r="F90" s="191"/>
    </row>
    <row r="91" spans="1:6" ht="39" customHeight="1">
      <c r="A91" s="214" t="s">
        <v>792</v>
      </c>
      <c r="B91" s="219" t="s">
        <v>641</v>
      </c>
      <c r="C91" s="214"/>
      <c r="D91" s="194">
        <v>1430044061</v>
      </c>
      <c r="E91" s="194">
        <v>1062546423</v>
      </c>
      <c r="F91" s="193">
        <v>0.43722747915843602</v>
      </c>
    </row>
    <row r="92" spans="1:6" ht="39" customHeight="1">
      <c r="A92" s="190" t="s">
        <v>642</v>
      </c>
      <c r="B92" s="189" t="s">
        <v>793</v>
      </c>
      <c r="C92" s="190"/>
      <c r="D92" s="192">
        <v>269524115361</v>
      </c>
      <c r="E92" s="192">
        <v>256211371083</v>
      </c>
      <c r="F92" s="191">
        <v>1.5326144244698801</v>
      </c>
    </row>
    <row r="93" spans="1:6" ht="39" customHeight="1">
      <c r="A93" s="190" t="s">
        <v>643</v>
      </c>
      <c r="B93" s="189" t="s">
        <v>794</v>
      </c>
      <c r="C93" s="190"/>
      <c r="D93" s="195">
        <v>9628371.3599999994</v>
      </c>
      <c r="E93" s="195">
        <v>9402005.7300000004</v>
      </c>
      <c r="F93" s="191">
        <v>1.2492481718150199</v>
      </c>
    </row>
    <row r="94" spans="1:6" ht="39" customHeight="1">
      <c r="A94" s="190" t="s">
        <v>644</v>
      </c>
      <c r="B94" s="189" t="s">
        <v>795</v>
      </c>
      <c r="C94" s="190"/>
      <c r="D94" s="195">
        <v>27992.7</v>
      </c>
      <c r="E94" s="195">
        <v>27250.71</v>
      </c>
      <c r="F94" s="191">
        <v>1.2268298775918101</v>
      </c>
    </row>
    <row r="95" spans="1:6" s="47" customFormat="1" ht="16.899999999999999" customHeight="1"/>
    <row r="96" spans="1:6" s="47" customFormat="1" ht="16.899999999999999" customHeight="1">
      <c r="A96" s="67" t="s">
        <v>10</v>
      </c>
      <c r="B96" s="48"/>
      <c r="C96" s="48"/>
      <c r="E96" s="67" t="s">
        <v>11</v>
      </c>
      <c r="F96" s="48"/>
    </row>
    <row r="97" spans="1:6" s="51" customFormat="1" ht="16.899999999999999" customHeight="1">
      <c r="A97" s="220" t="s">
        <v>12</v>
      </c>
      <c r="B97" s="52"/>
      <c r="C97" s="52"/>
      <c r="E97" s="220" t="s">
        <v>13</v>
      </c>
      <c r="F97" s="52"/>
    </row>
    <row r="98" spans="1:6" s="47" customFormat="1" ht="16.899999999999999" customHeight="1">
      <c r="A98" s="48"/>
      <c r="B98" s="48"/>
      <c r="C98" s="48"/>
      <c r="D98" s="48"/>
      <c r="E98" s="48"/>
      <c r="F98" s="48"/>
    </row>
    <row r="99" spans="1:6" s="47" customFormat="1" ht="16.899999999999999" customHeight="1">
      <c r="A99" s="48"/>
      <c r="B99" s="48"/>
      <c r="C99" s="48"/>
      <c r="D99" s="48"/>
      <c r="E99" s="48"/>
      <c r="F99" s="48"/>
    </row>
    <row r="100" spans="1:6" s="47" customFormat="1" ht="16.899999999999999" customHeight="1">
      <c r="A100" s="48"/>
      <c r="B100" s="48"/>
      <c r="C100" s="48"/>
      <c r="D100" s="48"/>
      <c r="E100" s="48"/>
      <c r="F100" s="48"/>
    </row>
    <row r="101" spans="1:6" s="47" customFormat="1" ht="16.899999999999999" customHeight="1">
      <c r="A101" s="48"/>
      <c r="B101" s="48"/>
      <c r="C101" s="48"/>
      <c r="D101" s="48"/>
      <c r="E101" s="48"/>
      <c r="F101" s="48"/>
    </row>
    <row r="102" spans="1:6" s="47" customFormat="1" ht="16.899999999999999" customHeight="1">
      <c r="A102" s="48"/>
      <c r="B102" s="48"/>
      <c r="C102" s="48"/>
      <c r="D102" s="48"/>
      <c r="E102" s="48"/>
      <c r="F102" s="48"/>
    </row>
    <row r="103" spans="1:6" s="47" customFormat="1" ht="16.899999999999999" customHeight="1">
      <c r="A103" s="48"/>
      <c r="B103" s="48"/>
      <c r="C103" s="48"/>
      <c r="D103" s="48"/>
      <c r="E103" s="48"/>
      <c r="F103" s="48"/>
    </row>
    <row r="104" spans="1:6" s="47" customFormat="1" ht="16.899999999999999" customHeight="1">
      <c r="A104" s="178"/>
      <c r="B104" s="178"/>
      <c r="C104" s="48"/>
      <c r="D104" s="50"/>
      <c r="E104" s="178"/>
      <c r="F104" s="178"/>
    </row>
    <row r="105" spans="1:6" s="47" customFormat="1" ht="16.899999999999999" customHeight="1">
      <c r="A105" s="66" t="s">
        <v>14</v>
      </c>
      <c r="B105" s="177"/>
      <c r="C105" s="48"/>
      <c r="D105" s="49"/>
      <c r="E105" s="66" t="s">
        <v>755</v>
      </c>
      <c r="F105" s="177"/>
    </row>
    <row r="106" spans="1:6" s="47" customFormat="1" ht="16.899999999999999" customHeight="1">
      <c r="A106" s="176" t="s">
        <v>831</v>
      </c>
      <c r="B106" s="50"/>
      <c r="C106" s="48"/>
      <c r="E106" s="176" t="s">
        <v>760</v>
      </c>
      <c r="F106" s="50"/>
    </row>
    <row r="107" spans="1:6" s="47" customFormat="1" ht="16.899999999999999" customHeight="1">
      <c r="A107" s="48" t="s">
        <v>832</v>
      </c>
      <c r="B107" s="48"/>
      <c r="C107" s="48"/>
      <c r="E107" s="48" t="s">
        <v>761</v>
      </c>
      <c r="F107" s="48"/>
    </row>
    <row r="108"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topLeftCell="A13" zoomScale="84" zoomScaleNormal="100" zoomScaleSheetLayoutView="84" workbookViewId="0">
      <selection activeCell="C13" sqref="C13:H14"/>
    </sheetView>
  </sheetViews>
  <sheetFormatPr defaultColWidth="8.7265625" defaultRowHeight="12.5"/>
  <cols>
    <col min="1" max="1" width="8.7265625" style="58"/>
    <col min="2" max="2" width="46.26953125" style="58" customWidth="1"/>
    <col min="3" max="3" width="10.7265625" style="58" bestFit="1" customWidth="1"/>
    <col min="4" max="4" width="21.26953125" style="58" customWidth="1"/>
    <col min="5" max="5" width="21" style="58" customWidth="1"/>
    <col min="6" max="6" width="22" style="58" customWidth="1"/>
    <col min="7" max="7" width="8.7265625" style="58"/>
    <col min="8" max="16384" width="8.7265625" style="71"/>
  </cols>
  <sheetData>
    <row r="1" spans="1:7" ht="22.9" customHeight="1">
      <c r="A1" s="280" t="s">
        <v>780</v>
      </c>
      <c r="B1" s="280"/>
      <c r="C1" s="280"/>
      <c r="D1" s="280"/>
      <c r="E1" s="280"/>
      <c r="F1" s="280"/>
    </row>
    <row r="2" spans="1:7" ht="45" customHeight="1">
      <c r="A2" s="281" t="s">
        <v>781</v>
      </c>
      <c r="B2" s="281"/>
      <c r="C2" s="281"/>
      <c r="D2" s="281"/>
      <c r="E2" s="281"/>
      <c r="F2" s="281"/>
    </row>
    <row r="3" spans="1:7" ht="22.5" customHeight="1">
      <c r="A3" s="282" t="s">
        <v>782</v>
      </c>
      <c r="B3" s="282"/>
      <c r="C3" s="282"/>
      <c r="D3" s="282"/>
      <c r="E3" s="282"/>
      <c r="F3" s="282"/>
    </row>
    <row r="4" spans="1:7" ht="21" customHeight="1">
      <c r="A4" s="282"/>
      <c r="B4" s="282"/>
      <c r="C4" s="282"/>
      <c r="D4" s="282"/>
      <c r="E4" s="282"/>
      <c r="F4" s="282"/>
    </row>
    <row r="5" spans="1:7" ht="16.149999999999999" customHeight="1">
      <c r="A5" s="273" t="s">
        <v>754</v>
      </c>
      <c r="B5" s="273"/>
      <c r="C5" s="273"/>
      <c r="D5" s="273"/>
      <c r="E5" s="273"/>
      <c r="F5" s="273"/>
    </row>
    <row r="7" spans="1:7" ht="16.899999999999999" customHeight="1">
      <c r="A7" s="183" t="s">
        <v>2</v>
      </c>
      <c r="C7" s="283" t="s">
        <v>755</v>
      </c>
      <c r="D7" s="283"/>
      <c r="E7" s="283"/>
      <c r="F7" s="283"/>
    </row>
    <row r="8" spans="1:7" ht="16.899999999999999" customHeight="1">
      <c r="A8" s="58" t="s">
        <v>41</v>
      </c>
      <c r="C8" s="279" t="s">
        <v>756</v>
      </c>
      <c r="D8" s="279"/>
      <c r="E8" s="279"/>
      <c r="F8" s="279"/>
    </row>
    <row r="9" spans="1:7" ht="16.899999999999999" customHeight="1">
      <c r="A9" s="183" t="s">
        <v>3</v>
      </c>
      <c r="C9" s="283" t="s">
        <v>757</v>
      </c>
      <c r="D9" s="283"/>
      <c r="E9" s="283"/>
      <c r="F9" s="283"/>
    </row>
    <row r="10" spans="1:7" ht="16.899999999999999" customHeight="1">
      <c r="A10" s="58" t="s">
        <v>4</v>
      </c>
      <c r="C10" s="279" t="s">
        <v>758</v>
      </c>
      <c r="D10" s="279"/>
      <c r="E10" s="279"/>
      <c r="F10" s="279"/>
    </row>
    <row r="11" spans="1:7" ht="16.899999999999999" customHeight="1">
      <c r="A11" s="183" t="s">
        <v>5</v>
      </c>
      <c r="C11" s="283" t="s">
        <v>190</v>
      </c>
      <c r="D11" s="283"/>
      <c r="E11" s="283"/>
      <c r="F11" s="283"/>
    </row>
    <row r="12" spans="1:7" ht="16.899999999999999" customHeight="1">
      <c r="A12" s="58" t="s">
        <v>6</v>
      </c>
      <c r="C12" s="279" t="s">
        <v>759</v>
      </c>
      <c r="D12" s="279"/>
      <c r="E12" s="279"/>
      <c r="F12" s="279"/>
    </row>
    <row r="13" spans="1:7" ht="16.899999999999999" customHeight="1">
      <c r="A13" s="183" t="s">
        <v>7</v>
      </c>
      <c r="C13" s="283" t="s">
        <v>837</v>
      </c>
      <c r="D13" s="283"/>
      <c r="E13" s="283"/>
      <c r="F13" s="283"/>
    </row>
    <row r="14" spans="1:7" ht="16.899999999999999" customHeight="1">
      <c r="A14" s="58" t="s">
        <v>8</v>
      </c>
      <c r="C14" s="279" t="s">
        <v>838</v>
      </c>
      <c r="D14" s="279"/>
      <c r="E14" s="279"/>
      <c r="F14" s="279"/>
    </row>
    <row r="15" spans="1:7" ht="16.899999999999999" customHeight="1"/>
    <row r="16" spans="1:7" ht="16.899999999999999" customHeight="1">
      <c r="A16" s="204" t="s">
        <v>783</v>
      </c>
      <c r="B16" s="205" t="s">
        <v>784</v>
      </c>
      <c r="C16" s="71"/>
      <c r="D16" s="71"/>
      <c r="E16" s="71"/>
      <c r="F16" s="71"/>
      <c r="G16" s="71"/>
    </row>
    <row r="17" spans="1:7" ht="16.899999999999999" customHeight="1">
      <c r="A17" s="69" t="s">
        <v>48</v>
      </c>
      <c r="B17" s="70" t="s">
        <v>53</v>
      </c>
    </row>
    <row r="18" spans="1:7" ht="44.65" customHeight="1">
      <c r="A18" s="53" t="s">
        <v>43</v>
      </c>
      <c r="B18" s="53" t="s">
        <v>44</v>
      </c>
      <c r="C18" s="53" t="s">
        <v>45</v>
      </c>
      <c r="D18" s="54" t="s">
        <v>764</v>
      </c>
      <c r="E18" s="54" t="s">
        <v>765</v>
      </c>
      <c r="F18" s="72" t="s">
        <v>189</v>
      </c>
      <c r="G18" s="73"/>
    </row>
    <row r="19" spans="1:7" s="78" customFormat="1" ht="39" customHeight="1">
      <c r="A19" s="59" t="s">
        <v>42</v>
      </c>
      <c r="B19" s="74" t="s">
        <v>61</v>
      </c>
      <c r="C19" s="75"/>
      <c r="D19" s="76">
        <v>624442425</v>
      </c>
      <c r="E19" s="76">
        <v>486618885</v>
      </c>
      <c r="F19" s="76">
        <v>1840719664</v>
      </c>
      <c r="G19" s="77"/>
    </row>
    <row r="20" spans="1:7" s="78" customFormat="1" ht="39" customHeight="1">
      <c r="A20" s="60">
        <v>1</v>
      </c>
      <c r="B20" s="221" t="s">
        <v>796</v>
      </c>
      <c r="C20" s="222"/>
      <c r="D20" s="223"/>
      <c r="E20" s="223"/>
      <c r="F20" s="223"/>
      <c r="G20" s="224"/>
    </row>
    <row r="21" spans="1:7" ht="39" customHeight="1">
      <c r="A21" s="62">
        <v>2</v>
      </c>
      <c r="B21" s="79" t="s">
        <v>197</v>
      </c>
      <c r="C21" s="80"/>
      <c r="D21" s="81">
        <v>574735108</v>
      </c>
      <c r="E21" s="81">
        <v>442212509</v>
      </c>
      <c r="F21" s="81">
        <v>1692526675</v>
      </c>
      <c r="G21" s="73"/>
    </row>
    <row r="22" spans="1:7" ht="39" customHeight="1">
      <c r="A22" s="82"/>
      <c r="B22" s="83" t="s">
        <v>198</v>
      </c>
      <c r="C22" s="84"/>
      <c r="D22" s="81">
        <v>85247400</v>
      </c>
      <c r="E22" s="81">
        <v>0</v>
      </c>
      <c r="F22" s="81">
        <v>341754600</v>
      </c>
      <c r="G22" s="73"/>
    </row>
    <row r="23" spans="1:7" ht="39" customHeight="1">
      <c r="A23" s="82"/>
      <c r="B23" s="83" t="s">
        <v>199</v>
      </c>
      <c r="C23" s="84"/>
      <c r="D23" s="81">
        <v>489487708</v>
      </c>
      <c r="E23" s="81">
        <v>442212509</v>
      </c>
      <c r="F23" s="81">
        <v>1350772075</v>
      </c>
      <c r="G23" s="73"/>
    </row>
    <row r="24" spans="1:7" ht="39" customHeight="1">
      <c r="A24" s="62">
        <v>3</v>
      </c>
      <c r="B24" s="79" t="s">
        <v>200</v>
      </c>
      <c r="C24" s="80"/>
      <c r="D24" s="81">
        <v>49707317</v>
      </c>
      <c r="E24" s="81">
        <v>44406376</v>
      </c>
      <c r="F24" s="81">
        <v>148192989</v>
      </c>
      <c r="G24" s="73"/>
    </row>
    <row r="25" spans="1:7" ht="39" customHeight="1">
      <c r="A25" s="82"/>
      <c r="B25" s="83" t="s">
        <v>193</v>
      </c>
      <c r="C25" s="84"/>
      <c r="D25" s="81">
        <v>14460742</v>
      </c>
      <c r="E25" s="81">
        <v>12570760</v>
      </c>
      <c r="F25" s="81">
        <v>45864222</v>
      </c>
      <c r="G25" s="73"/>
    </row>
    <row r="26" spans="1:7" ht="39" customHeight="1">
      <c r="A26" s="82"/>
      <c r="B26" s="83" t="s">
        <v>201</v>
      </c>
      <c r="C26" s="84"/>
      <c r="D26" s="81">
        <v>35246575</v>
      </c>
      <c r="E26" s="81">
        <v>31835616</v>
      </c>
      <c r="F26" s="81">
        <v>102328767</v>
      </c>
      <c r="G26" s="73"/>
    </row>
    <row r="27" spans="1:7" ht="39" customHeight="1">
      <c r="A27" s="82"/>
      <c r="B27" s="83" t="s">
        <v>227</v>
      </c>
      <c r="C27" s="84"/>
      <c r="D27" s="81">
        <v>0</v>
      </c>
      <c r="E27" s="81">
        <v>0</v>
      </c>
      <c r="F27" s="81">
        <v>0</v>
      </c>
      <c r="G27" s="73"/>
    </row>
    <row r="28" spans="1:7" ht="39" customHeight="1">
      <c r="A28" s="62">
        <v>4</v>
      </c>
      <c r="B28" s="79" t="s">
        <v>202</v>
      </c>
      <c r="C28" s="80"/>
      <c r="D28" s="81">
        <v>0</v>
      </c>
      <c r="E28" s="81">
        <v>0</v>
      </c>
      <c r="F28" s="81">
        <v>0</v>
      </c>
      <c r="G28" s="73"/>
    </row>
    <row r="29" spans="1:7" ht="39" customHeight="1">
      <c r="A29" s="85"/>
      <c r="B29" s="86" t="s">
        <v>203</v>
      </c>
      <c r="C29" s="87"/>
      <c r="D29" s="88">
        <v>0</v>
      </c>
      <c r="E29" s="88">
        <v>0</v>
      </c>
      <c r="F29" s="81">
        <v>0</v>
      </c>
      <c r="G29" s="89"/>
    </row>
    <row r="30" spans="1:7" ht="39" customHeight="1">
      <c r="A30" s="85"/>
      <c r="B30" s="86" t="s">
        <v>204</v>
      </c>
      <c r="C30" s="87"/>
      <c r="D30" s="88">
        <v>0</v>
      </c>
      <c r="E30" s="88">
        <v>0</v>
      </c>
      <c r="F30" s="81">
        <v>0</v>
      </c>
      <c r="G30" s="89"/>
    </row>
    <row r="31" spans="1:7" ht="77.650000000000006" customHeight="1">
      <c r="A31" s="85"/>
      <c r="B31" s="86" t="s">
        <v>62</v>
      </c>
      <c r="C31" s="87"/>
      <c r="D31" s="88">
        <v>0</v>
      </c>
      <c r="E31" s="88">
        <v>0</v>
      </c>
      <c r="F31" s="81">
        <v>0</v>
      </c>
      <c r="G31" s="89"/>
    </row>
    <row r="32" spans="1:7" s="78" customFormat="1" ht="39" customHeight="1">
      <c r="A32" s="59" t="s">
        <v>48</v>
      </c>
      <c r="B32" s="74" t="s">
        <v>205</v>
      </c>
      <c r="C32" s="75"/>
      <c r="D32" s="76">
        <v>447446766</v>
      </c>
      <c r="E32" s="76">
        <v>383803766</v>
      </c>
      <c r="F32" s="76">
        <v>1252223645</v>
      </c>
      <c r="G32" s="77"/>
    </row>
    <row r="33" spans="1:7" ht="39" customHeight="1">
      <c r="A33" s="62">
        <v>1</v>
      </c>
      <c r="B33" s="79" t="s">
        <v>797</v>
      </c>
      <c r="C33" s="80"/>
      <c r="D33" s="81">
        <v>332564400</v>
      </c>
      <c r="E33" s="81">
        <v>292725574</v>
      </c>
      <c r="F33" s="81">
        <v>941588864</v>
      </c>
      <c r="G33" s="73"/>
    </row>
    <row r="34" spans="1:7" ht="44.65" customHeight="1">
      <c r="A34" s="62">
        <v>2</v>
      </c>
      <c r="B34" s="79" t="s">
        <v>798</v>
      </c>
      <c r="C34" s="80"/>
      <c r="D34" s="90">
        <v>38734853</v>
      </c>
      <c r="E34" s="90">
        <v>38692901</v>
      </c>
      <c r="F34" s="81">
        <v>117349406</v>
      </c>
      <c r="G34" s="73"/>
    </row>
    <row r="35" spans="1:7" ht="39" customHeight="1">
      <c r="A35" s="65"/>
      <c r="B35" s="83" t="s">
        <v>799</v>
      </c>
      <c r="C35" s="84"/>
      <c r="D35" s="90">
        <v>18000000</v>
      </c>
      <c r="E35" s="90">
        <v>18000000</v>
      </c>
      <c r="F35" s="81">
        <v>54000000</v>
      </c>
      <c r="G35" s="73"/>
    </row>
    <row r="36" spans="1:7" ht="39" customHeight="1">
      <c r="A36" s="65"/>
      <c r="B36" s="83" t="s">
        <v>800</v>
      </c>
      <c r="C36" s="84"/>
      <c r="D36" s="90">
        <v>0</v>
      </c>
      <c r="E36" s="90">
        <v>0</v>
      </c>
      <c r="F36" s="81">
        <v>1320000</v>
      </c>
      <c r="G36" s="73"/>
    </row>
    <row r="37" spans="1:7" ht="57" customHeight="1">
      <c r="A37" s="65"/>
      <c r="B37" s="83" t="s">
        <v>801</v>
      </c>
      <c r="C37" s="84"/>
      <c r="D37" s="90">
        <v>934853</v>
      </c>
      <c r="E37" s="90">
        <v>892901</v>
      </c>
      <c r="F37" s="90">
        <v>2629406</v>
      </c>
      <c r="G37" s="73"/>
    </row>
    <row r="38" spans="1:7" ht="39" customHeight="1">
      <c r="A38" s="65"/>
      <c r="B38" s="83" t="s">
        <v>802</v>
      </c>
      <c r="C38" s="84"/>
      <c r="D38" s="81">
        <v>19800000</v>
      </c>
      <c r="E38" s="81">
        <v>19800000</v>
      </c>
      <c r="F38" s="81">
        <v>59400000</v>
      </c>
      <c r="G38" s="73"/>
    </row>
    <row r="39" spans="1:7" ht="73.5" customHeight="1">
      <c r="A39" s="62">
        <v>3</v>
      </c>
      <c r="B39" s="61" t="s">
        <v>803</v>
      </c>
      <c r="C39" s="80"/>
      <c r="D39" s="81">
        <v>30800000</v>
      </c>
      <c r="E39" s="81">
        <v>30800000</v>
      </c>
      <c r="F39" s="81">
        <v>92400000</v>
      </c>
      <c r="G39" s="73"/>
    </row>
    <row r="40" spans="1:7" ht="39" customHeight="1">
      <c r="A40" s="65"/>
      <c r="B40" s="63" t="s">
        <v>229</v>
      </c>
      <c r="C40" s="84"/>
      <c r="D40" s="81">
        <v>19800000</v>
      </c>
      <c r="E40" s="81">
        <v>19800000</v>
      </c>
      <c r="F40" s="81">
        <v>59400000</v>
      </c>
      <c r="G40" s="73"/>
    </row>
    <row r="41" spans="1:7" ht="39" customHeight="1">
      <c r="A41" s="65"/>
      <c r="B41" s="63" t="s">
        <v>64</v>
      </c>
      <c r="C41" s="84"/>
      <c r="D41" s="90">
        <v>11000000</v>
      </c>
      <c r="E41" s="90">
        <v>11000000</v>
      </c>
      <c r="F41" s="90">
        <v>33000000</v>
      </c>
      <c r="G41" s="73"/>
    </row>
    <row r="42" spans="1:7" ht="39" customHeight="1">
      <c r="A42" s="225">
        <v>4</v>
      </c>
      <c r="B42" s="221" t="s">
        <v>804</v>
      </c>
      <c r="C42" s="226"/>
      <c r="D42" s="90"/>
      <c r="E42" s="90"/>
      <c r="F42" s="90"/>
      <c r="G42" s="227"/>
    </row>
    <row r="43" spans="1:7" ht="39" customHeight="1">
      <c r="A43" s="225">
        <v>5</v>
      </c>
      <c r="B43" s="221" t="s">
        <v>805</v>
      </c>
      <c r="C43" s="226"/>
      <c r="D43" s="90"/>
      <c r="E43" s="90"/>
      <c r="F43" s="90"/>
      <c r="G43" s="227"/>
    </row>
    <row r="44" spans="1:7" ht="39" customHeight="1">
      <c r="A44" s="62">
        <v>6</v>
      </c>
      <c r="B44" s="79" t="s">
        <v>65</v>
      </c>
      <c r="C44" s="80"/>
      <c r="D44" s="81">
        <v>12332055</v>
      </c>
      <c r="E44" s="81">
        <v>11138630</v>
      </c>
      <c r="F44" s="81">
        <v>35802740</v>
      </c>
      <c r="G44" s="73"/>
    </row>
    <row r="45" spans="1:7" ht="77.650000000000006" customHeight="1">
      <c r="A45" s="62">
        <v>7</v>
      </c>
      <c r="B45" s="79" t="s">
        <v>230</v>
      </c>
      <c r="C45" s="80"/>
      <c r="D45" s="81">
        <v>10000000</v>
      </c>
      <c r="E45" s="81">
        <v>10000000</v>
      </c>
      <c r="F45" s="81">
        <v>30000000</v>
      </c>
      <c r="G45" s="73"/>
    </row>
    <row r="46" spans="1:7" ht="39" customHeight="1">
      <c r="A46" s="65"/>
      <c r="B46" s="64" t="s">
        <v>231</v>
      </c>
      <c r="C46" s="84"/>
      <c r="D46" s="81">
        <v>10000000</v>
      </c>
      <c r="E46" s="81">
        <v>10000000</v>
      </c>
      <c r="F46" s="81">
        <v>30000000</v>
      </c>
      <c r="G46" s="73"/>
    </row>
    <row r="47" spans="1:7" ht="39" customHeight="1">
      <c r="A47" s="65"/>
      <c r="B47" s="64" t="s">
        <v>206</v>
      </c>
      <c r="C47" s="84"/>
      <c r="D47" s="81">
        <v>0</v>
      </c>
      <c r="E47" s="81">
        <v>0</v>
      </c>
      <c r="F47" s="81">
        <v>0</v>
      </c>
      <c r="G47" s="73"/>
    </row>
    <row r="48" spans="1:7" ht="39" customHeight="1">
      <c r="A48" s="65"/>
      <c r="B48" s="64" t="s">
        <v>67</v>
      </c>
      <c r="C48" s="84"/>
      <c r="D48" s="90">
        <v>0</v>
      </c>
      <c r="E48" s="90">
        <v>0</v>
      </c>
      <c r="F48" s="81">
        <v>0</v>
      </c>
      <c r="G48" s="73"/>
    </row>
    <row r="49" spans="1:7" ht="148.9" customHeight="1">
      <c r="A49" s="62">
        <v>8</v>
      </c>
      <c r="B49" s="61" t="s">
        <v>232</v>
      </c>
      <c r="C49" s="80"/>
      <c r="D49" s="81">
        <v>22480800</v>
      </c>
      <c r="E49" s="81">
        <v>0</v>
      </c>
      <c r="F49" s="81">
        <v>22480800</v>
      </c>
      <c r="G49" s="73"/>
    </row>
    <row r="50" spans="1:7" ht="39" customHeight="1">
      <c r="A50" s="65"/>
      <c r="B50" s="63" t="s">
        <v>207</v>
      </c>
      <c r="C50" s="84"/>
      <c r="D50" s="81">
        <v>22480800</v>
      </c>
      <c r="E50" s="81">
        <v>0</v>
      </c>
      <c r="F50" s="81">
        <v>22480800</v>
      </c>
      <c r="G50" s="73"/>
    </row>
    <row r="51" spans="1:7" ht="39" customHeight="1">
      <c r="A51" s="65"/>
      <c r="B51" s="63" t="s">
        <v>153</v>
      </c>
      <c r="C51" s="84"/>
      <c r="D51" s="81">
        <v>0</v>
      </c>
      <c r="E51" s="81">
        <v>0</v>
      </c>
      <c r="F51" s="81">
        <v>0</v>
      </c>
      <c r="G51" s="73"/>
    </row>
    <row r="52" spans="1:7" ht="39" customHeight="1">
      <c r="A52" s="65"/>
      <c r="B52" s="63" t="s">
        <v>233</v>
      </c>
      <c r="C52" s="84"/>
      <c r="D52" s="81">
        <v>0</v>
      </c>
      <c r="E52" s="81">
        <v>0</v>
      </c>
      <c r="F52" s="81">
        <v>0</v>
      </c>
      <c r="G52" s="73"/>
    </row>
    <row r="53" spans="1:7" ht="39" customHeight="1">
      <c r="A53" s="65"/>
      <c r="B53" s="64" t="s">
        <v>208</v>
      </c>
      <c r="C53" s="84"/>
      <c r="D53" s="81">
        <v>0</v>
      </c>
      <c r="E53" s="81">
        <v>0</v>
      </c>
      <c r="F53" s="81">
        <v>0</v>
      </c>
      <c r="G53" s="73"/>
    </row>
    <row r="54" spans="1:7" ht="39" customHeight="1">
      <c r="A54" s="65"/>
      <c r="B54" s="64" t="s">
        <v>806</v>
      </c>
      <c r="C54" s="84"/>
      <c r="D54" s="81">
        <v>0</v>
      </c>
      <c r="E54" s="81">
        <v>0</v>
      </c>
      <c r="F54" s="81">
        <v>0</v>
      </c>
      <c r="G54" s="73"/>
    </row>
    <row r="55" spans="1:7" ht="66" customHeight="1">
      <c r="A55" s="62">
        <v>9</v>
      </c>
      <c r="B55" s="79" t="s">
        <v>234</v>
      </c>
      <c r="C55" s="80"/>
      <c r="D55" s="90">
        <v>0</v>
      </c>
      <c r="E55" s="90">
        <v>8100</v>
      </c>
      <c r="F55" s="90">
        <v>11065523</v>
      </c>
      <c r="G55" s="73"/>
    </row>
    <row r="56" spans="1:7" ht="39" customHeight="1">
      <c r="A56" s="65"/>
      <c r="B56" s="83" t="s">
        <v>69</v>
      </c>
      <c r="C56" s="84"/>
      <c r="D56" s="90">
        <v>0</v>
      </c>
      <c r="E56" s="90">
        <v>0</v>
      </c>
      <c r="F56" s="81">
        <v>11057423</v>
      </c>
      <c r="G56" s="73"/>
    </row>
    <row r="57" spans="1:7" ht="39" customHeight="1">
      <c r="A57" s="65"/>
      <c r="B57" s="83" t="s">
        <v>70</v>
      </c>
      <c r="C57" s="84"/>
      <c r="D57" s="90">
        <v>0</v>
      </c>
      <c r="E57" s="90">
        <v>8100</v>
      </c>
      <c r="F57" s="81">
        <v>8100</v>
      </c>
      <c r="G57" s="73"/>
    </row>
    <row r="58" spans="1:7" ht="39" customHeight="1">
      <c r="A58" s="65"/>
      <c r="B58" s="83" t="s">
        <v>71</v>
      </c>
      <c r="C58" s="84"/>
      <c r="D58" s="90">
        <v>0</v>
      </c>
      <c r="E58" s="90">
        <v>0</v>
      </c>
      <c r="F58" s="81">
        <v>0</v>
      </c>
      <c r="G58" s="73"/>
    </row>
    <row r="59" spans="1:7" ht="39" customHeight="1">
      <c r="A59" s="62">
        <v>10</v>
      </c>
      <c r="B59" s="79" t="s">
        <v>807</v>
      </c>
      <c r="C59" s="80"/>
      <c r="D59" s="90">
        <v>534658</v>
      </c>
      <c r="E59" s="90">
        <v>438561</v>
      </c>
      <c r="F59" s="90">
        <v>1536312</v>
      </c>
      <c r="G59" s="73"/>
    </row>
    <row r="60" spans="1:7" ht="39" customHeight="1">
      <c r="A60" s="62"/>
      <c r="B60" s="83" t="s">
        <v>72</v>
      </c>
      <c r="C60" s="84"/>
      <c r="D60" s="90">
        <v>0</v>
      </c>
      <c r="E60" s="90">
        <v>0</v>
      </c>
      <c r="F60" s="90">
        <v>0</v>
      </c>
      <c r="G60" s="91"/>
    </row>
    <row r="61" spans="1:7" ht="39" customHeight="1">
      <c r="A61" s="62"/>
      <c r="B61" s="83" t="s">
        <v>235</v>
      </c>
      <c r="C61" s="84"/>
      <c r="D61" s="90">
        <v>0</v>
      </c>
      <c r="E61" s="90">
        <v>0</v>
      </c>
      <c r="F61" s="90">
        <v>0</v>
      </c>
      <c r="G61" s="91"/>
    </row>
    <row r="62" spans="1:7" ht="39" customHeight="1">
      <c r="A62" s="62"/>
      <c r="B62" s="83" t="s">
        <v>73</v>
      </c>
      <c r="C62" s="84"/>
      <c r="D62" s="90">
        <v>424658</v>
      </c>
      <c r="E62" s="90">
        <v>383561</v>
      </c>
      <c r="F62" s="90">
        <v>1232877</v>
      </c>
      <c r="G62" s="91"/>
    </row>
    <row r="63" spans="1:7" ht="39" customHeight="1">
      <c r="A63" s="62"/>
      <c r="B63" s="83" t="s">
        <v>74</v>
      </c>
      <c r="C63" s="84"/>
      <c r="D63" s="90">
        <v>110000</v>
      </c>
      <c r="E63" s="90">
        <v>55000</v>
      </c>
      <c r="F63" s="90">
        <v>303435</v>
      </c>
      <c r="G63" s="91"/>
    </row>
    <row r="64" spans="1:7" ht="39" customHeight="1">
      <c r="A64" s="62"/>
      <c r="B64" s="83" t="s">
        <v>236</v>
      </c>
      <c r="C64" s="84"/>
      <c r="D64" s="90">
        <v>0</v>
      </c>
      <c r="E64" s="90">
        <v>0</v>
      </c>
      <c r="F64" s="90">
        <v>0</v>
      </c>
      <c r="G64" s="91"/>
    </row>
    <row r="65" spans="1:7" ht="39" customHeight="1">
      <c r="A65" s="62"/>
      <c r="B65" s="83" t="s">
        <v>71</v>
      </c>
      <c r="C65" s="84"/>
      <c r="D65" s="90">
        <v>0</v>
      </c>
      <c r="E65" s="90">
        <v>0</v>
      </c>
      <c r="F65" s="90">
        <v>0</v>
      </c>
      <c r="G65" s="91"/>
    </row>
    <row r="66" spans="1:7" ht="39" customHeight="1">
      <c r="A66" s="62"/>
      <c r="B66" s="83" t="s">
        <v>237</v>
      </c>
      <c r="C66" s="84"/>
      <c r="D66" s="90">
        <v>0</v>
      </c>
      <c r="E66" s="90">
        <v>0</v>
      </c>
      <c r="F66" s="90">
        <v>0</v>
      </c>
      <c r="G66" s="91"/>
    </row>
    <row r="67" spans="1:7" s="78" customFormat="1" ht="45.75" customHeight="1">
      <c r="A67" s="92" t="s">
        <v>54</v>
      </c>
      <c r="B67" s="74" t="s">
        <v>238</v>
      </c>
      <c r="C67" s="75"/>
      <c r="D67" s="76">
        <v>176995659</v>
      </c>
      <c r="E67" s="76">
        <v>102815119</v>
      </c>
      <c r="F67" s="76">
        <v>588496019</v>
      </c>
      <c r="G67" s="77"/>
    </row>
    <row r="68" spans="1:7" s="78" customFormat="1" ht="39" customHeight="1">
      <c r="A68" s="92" t="s">
        <v>55</v>
      </c>
      <c r="B68" s="74" t="s">
        <v>210</v>
      </c>
      <c r="C68" s="75"/>
      <c r="D68" s="76">
        <v>7024057289</v>
      </c>
      <c r="E68" s="76">
        <v>2070054056</v>
      </c>
      <c r="F68" s="76">
        <v>10543517370</v>
      </c>
      <c r="G68" s="77"/>
    </row>
    <row r="69" spans="1:7" ht="50">
      <c r="A69" s="62">
        <v>1</v>
      </c>
      <c r="B69" s="79" t="s">
        <v>808</v>
      </c>
      <c r="C69" s="80"/>
      <c r="D69" s="81">
        <v>0</v>
      </c>
      <c r="E69" s="81">
        <v>0</v>
      </c>
      <c r="F69" s="81">
        <v>968658965</v>
      </c>
      <c r="G69" s="73"/>
    </row>
    <row r="70" spans="1:7" ht="39" customHeight="1">
      <c r="A70" s="62">
        <v>2</v>
      </c>
      <c r="B70" s="79" t="s">
        <v>75</v>
      </c>
      <c r="C70" s="80"/>
      <c r="D70" s="81">
        <v>7024057289</v>
      </c>
      <c r="E70" s="81">
        <v>2070054056</v>
      </c>
      <c r="F70" s="81">
        <v>9574858405</v>
      </c>
      <c r="G70" s="73"/>
    </row>
    <row r="71" spans="1:7" s="78" customFormat="1" ht="75" customHeight="1">
      <c r="A71" s="92" t="s">
        <v>56</v>
      </c>
      <c r="B71" s="74" t="s">
        <v>239</v>
      </c>
      <c r="C71" s="75"/>
      <c r="D71" s="76">
        <v>7201052948</v>
      </c>
      <c r="E71" s="76">
        <v>2172869175</v>
      </c>
      <c r="F71" s="76">
        <v>11132013389</v>
      </c>
      <c r="G71" s="77"/>
    </row>
    <row r="72" spans="1:7" s="78" customFormat="1" ht="39" customHeight="1">
      <c r="A72" s="92" t="s">
        <v>57</v>
      </c>
      <c r="B72" s="74" t="s">
        <v>76</v>
      </c>
      <c r="C72" s="75"/>
      <c r="D72" s="76">
        <v>256211371083</v>
      </c>
      <c r="E72" s="76">
        <v>250554049744</v>
      </c>
      <c r="F72" s="76">
        <v>251122968217</v>
      </c>
      <c r="G72" s="77"/>
    </row>
    <row r="73" spans="1:7" s="78" customFormat="1" ht="46.5" customHeight="1">
      <c r="A73" s="92" t="s">
        <v>58</v>
      </c>
      <c r="B73" s="74" t="s">
        <v>77</v>
      </c>
      <c r="C73" s="75"/>
      <c r="D73" s="76">
        <v>13312744278</v>
      </c>
      <c r="E73" s="76">
        <v>5657321339</v>
      </c>
      <c r="F73" s="76">
        <v>18401147144</v>
      </c>
      <c r="G73" s="77"/>
    </row>
    <row r="74" spans="1:7" ht="39" customHeight="1">
      <c r="A74" s="62"/>
      <c r="B74" s="79" t="s">
        <v>78</v>
      </c>
      <c r="C74" s="80"/>
      <c r="D74" s="81"/>
      <c r="E74" s="81"/>
      <c r="F74" s="81"/>
      <c r="G74" s="73"/>
    </row>
    <row r="75" spans="1:7" ht="58.5" customHeight="1">
      <c r="A75" s="62">
        <v>1</v>
      </c>
      <c r="B75" s="79" t="s">
        <v>809</v>
      </c>
      <c r="C75" s="80"/>
      <c r="D75" s="81">
        <v>7201052948</v>
      </c>
      <c r="E75" s="81">
        <v>2172869175</v>
      </c>
      <c r="F75" s="90">
        <v>11132013389</v>
      </c>
      <c r="G75" s="73"/>
    </row>
    <row r="76" spans="1:7" ht="58.5" customHeight="1">
      <c r="A76" s="62">
        <v>2</v>
      </c>
      <c r="B76" s="79" t="s">
        <v>810</v>
      </c>
      <c r="C76" s="80"/>
      <c r="D76" s="81">
        <v>0</v>
      </c>
      <c r="E76" s="81">
        <v>0</v>
      </c>
      <c r="F76" s="90">
        <v>0</v>
      </c>
      <c r="G76" s="73"/>
    </row>
    <row r="77" spans="1:7" s="206" customFormat="1" ht="64" customHeight="1">
      <c r="A77" s="229">
        <v>3</v>
      </c>
      <c r="B77" s="230" t="s">
        <v>811</v>
      </c>
      <c r="C77" s="228"/>
      <c r="D77" s="223">
        <v>6111691330</v>
      </c>
      <c r="E77" s="223">
        <v>3484452164</v>
      </c>
      <c r="F77" s="223">
        <v>7269133755</v>
      </c>
      <c r="G77" s="231"/>
    </row>
    <row r="78" spans="1:7" ht="62.65" customHeight="1">
      <c r="A78" s="62"/>
      <c r="B78" s="79" t="s">
        <v>240</v>
      </c>
      <c r="C78" s="80"/>
      <c r="D78" s="90">
        <v>8551846149</v>
      </c>
      <c r="E78" s="90">
        <v>7903345841</v>
      </c>
      <c r="F78" s="90">
        <v>19266371418</v>
      </c>
      <c r="G78" s="73"/>
    </row>
    <row r="79" spans="1:7" ht="46.9" customHeight="1">
      <c r="A79" s="62"/>
      <c r="B79" s="79" t="s">
        <v>241</v>
      </c>
      <c r="C79" s="80"/>
      <c r="D79" s="90">
        <v>-2440154819</v>
      </c>
      <c r="E79" s="90">
        <v>-4418893677</v>
      </c>
      <c r="F79" s="81">
        <v>-11997237663</v>
      </c>
      <c r="G79" s="73"/>
    </row>
    <row r="80" spans="1:7" s="78" customFormat="1" ht="37.9" customHeight="1">
      <c r="A80" s="59" t="s">
        <v>59</v>
      </c>
      <c r="B80" s="74" t="s">
        <v>79</v>
      </c>
      <c r="C80" s="75"/>
      <c r="D80" s="76">
        <v>269524115361</v>
      </c>
      <c r="E80" s="76">
        <v>256211371083</v>
      </c>
      <c r="F80" s="76">
        <v>269524115361</v>
      </c>
      <c r="G80" s="77"/>
    </row>
    <row r="81" spans="1:7" s="78" customFormat="1" ht="57.4" customHeight="1">
      <c r="A81" s="59" t="s">
        <v>60</v>
      </c>
      <c r="B81" s="74" t="s">
        <v>211</v>
      </c>
      <c r="C81" s="75"/>
      <c r="D81" s="76">
        <v>0</v>
      </c>
      <c r="E81" s="76">
        <v>0</v>
      </c>
      <c r="F81" s="76">
        <v>0</v>
      </c>
      <c r="G81" s="93"/>
    </row>
    <row r="82" spans="1:7" ht="57" customHeight="1">
      <c r="A82" s="60"/>
      <c r="B82" s="79" t="s">
        <v>212</v>
      </c>
      <c r="C82" s="80"/>
      <c r="D82" s="101">
        <v>0</v>
      </c>
      <c r="E82" s="101">
        <v>0</v>
      </c>
      <c r="F82" s="101">
        <v>0</v>
      </c>
      <c r="G82" s="93"/>
    </row>
    <row r="85" spans="1:7" ht="16.899999999999999" customHeight="1">
      <c r="A85" s="94" t="s">
        <v>10</v>
      </c>
      <c r="D85" s="94" t="s">
        <v>11</v>
      </c>
    </row>
    <row r="86" spans="1:7" s="96" customFormat="1" ht="16.899999999999999" customHeight="1">
      <c r="A86" s="95" t="s">
        <v>12</v>
      </c>
      <c r="B86" s="95"/>
      <c r="C86" s="95"/>
      <c r="D86" s="95" t="s">
        <v>13</v>
      </c>
      <c r="E86" s="95"/>
      <c r="F86" s="95"/>
      <c r="G86" s="95"/>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7" t="s">
        <v>14</v>
      </c>
      <c r="B94" s="98"/>
      <c r="D94" s="97" t="s">
        <v>755</v>
      </c>
      <c r="E94" s="98"/>
      <c r="F94" s="98"/>
    </row>
    <row r="95" spans="1:7" ht="16.899999999999999" customHeight="1">
      <c r="A95" s="94" t="s">
        <v>831</v>
      </c>
      <c r="D95" s="94" t="s">
        <v>760</v>
      </c>
    </row>
    <row r="96" spans="1:7" ht="16.899999999999999" customHeight="1">
      <c r="A96" s="58" t="s">
        <v>832</v>
      </c>
      <c r="D96" s="58" t="s">
        <v>761</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8"/>
  <sheetViews>
    <sheetView showGridLines="0" view="pageBreakPreview" topLeftCell="A4" zoomScale="87" zoomScaleNormal="100" zoomScaleSheetLayoutView="87" workbookViewId="0">
      <selection activeCell="J44" sqref="J44"/>
    </sheetView>
  </sheetViews>
  <sheetFormatPr defaultColWidth="8.7265625" defaultRowHeight="12.5"/>
  <cols>
    <col min="1" max="1" width="9" style="58" customWidth="1"/>
    <col min="2" max="2" width="39.81640625" style="58" customWidth="1"/>
    <col min="3" max="3" width="9.26953125" style="58" customWidth="1"/>
    <col min="4" max="4" width="17.81640625" style="58" customWidth="1"/>
    <col min="5" max="5" width="18.26953125" style="58" customWidth="1"/>
    <col min="6" max="6" width="21.26953125" style="58" customWidth="1"/>
    <col min="7" max="7" width="15.453125" style="58" customWidth="1"/>
    <col min="8" max="16384" width="8.7265625" style="99"/>
  </cols>
  <sheetData>
    <row r="1" spans="1:7" ht="25.9" customHeight="1">
      <c r="A1" s="280" t="s">
        <v>780</v>
      </c>
      <c r="B1" s="280"/>
      <c r="C1" s="280"/>
      <c r="D1" s="280"/>
      <c r="E1" s="280"/>
      <c r="F1" s="280"/>
      <c r="G1" s="280"/>
    </row>
    <row r="2" spans="1:7" ht="44.5" customHeight="1">
      <c r="A2" s="281" t="s">
        <v>812</v>
      </c>
      <c r="B2" s="281"/>
      <c r="C2" s="281"/>
      <c r="D2" s="281"/>
      <c r="E2" s="281"/>
      <c r="F2" s="281"/>
      <c r="G2" s="281"/>
    </row>
    <row r="3" spans="1:7" ht="15" customHeight="1">
      <c r="A3" s="282" t="s">
        <v>782</v>
      </c>
      <c r="B3" s="282"/>
      <c r="C3" s="282"/>
      <c r="D3" s="282"/>
      <c r="E3" s="282"/>
      <c r="F3" s="282"/>
      <c r="G3" s="282"/>
    </row>
    <row r="4" spans="1:7" ht="27.4" customHeight="1">
      <c r="A4" s="282"/>
      <c r="B4" s="282"/>
      <c r="C4" s="282"/>
      <c r="D4" s="282"/>
      <c r="E4" s="282"/>
      <c r="F4" s="282"/>
      <c r="G4" s="282"/>
    </row>
    <row r="5" spans="1:7" ht="16.899999999999999" customHeight="1">
      <c r="A5" s="273" t="s">
        <v>753</v>
      </c>
      <c r="B5" s="273"/>
      <c r="C5" s="273"/>
      <c r="D5" s="273"/>
      <c r="E5" s="273"/>
      <c r="F5" s="273"/>
      <c r="G5" s="273"/>
    </row>
    <row r="6" spans="1:7" ht="16.899999999999999" customHeight="1"/>
    <row r="7" spans="1:7" ht="16.899999999999999" customHeight="1">
      <c r="A7" s="183" t="s">
        <v>2</v>
      </c>
      <c r="C7" s="283" t="s">
        <v>755</v>
      </c>
      <c r="D7" s="283"/>
      <c r="E7" s="283"/>
      <c r="F7" s="283"/>
      <c r="G7" s="283"/>
    </row>
    <row r="8" spans="1:7" ht="16.899999999999999" customHeight="1">
      <c r="A8" s="58" t="s">
        <v>41</v>
      </c>
      <c r="C8" s="279" t="s">
        <v>756</v>
      </c>
      <c r="D8" s="279"/>
      <c r="E8" s="279"/>
      <c r="F8" s="279"/>
      <c r="G8" s="279"/>
    </row>
    <row r="9" spans="1:7" ht="16.899999999999999" customHeight="1">
      <c r="A9" s="183" t="s">
        <v>3</v>
      </c>
      <c r="C9" s="283" t="s">
        <v>757</v>
      </c>
      <c r="D9" s="283"/>
      <c r="E9" s="283"/>
      <c r="F9" s="283"/>
      <c r="G9" s="283"/>
    </row>
    <row r="10" spans="1:7" ht="16.899999999999999" customHeight="1">
      <c r="A10" s="58" t="s">
        <v>4</v>
      </c>
      <c r="C10" s="279" t="s">
        <v>758</v>
      </c>
      <c r="D10" s="279"/>
      <c r="E10" s="279"/>
      <c r="F10" s="279"/>
      <c r="G10" s="279"/>
    </row>
    <row r="11" spans="1:7" ht="16.899999999999999" customHeight="1">
      <c r="A11" s="183" t="s">
        <v>5</v>
      </c>
      <c r="C11" s="283" t="s">
        <v>190</v>
      </c>
      <c r="D11" s="283"/>
      <c r="E11" s="283"/>
      <c r="F11" s="283"/>
      <c r="G11" s="283"/>
    </row>
    <row r="12" spans="1:7" ht="16.899999999999999" customHeight="1">
      <c r="A12" s="58" t="s">
        <v>6</v>
      </c>
      <c r="C12" s="279" t="s">
        <v>759</v>
      </c>
      <c r="D12" s="279"/>
      <c r="E12" s="279"/>
      <c r="F12" s="279"/>
      <c r="G12" s="279"/>
    </row>
    <row r="13" spans="1:7" ht="16.899999999999999" customHeight="1">
      <c r="A13" s="183" t="s">
        <v>7</v>
      </c>
      <c r="C13" s="283" t="s">
        <v>837</v>
      </c>
      <c r="D13" s="283"/>
      <c r="E13" s="283"/>
      <c r="F13" s="283"/>
      <c r="G13" s="283"/>
    </row>
    <row r="14" spans="1:7" ht="16.899999999999999" customHeight="1">
      <c r="A14" s="58" t="s">
        <v>8</v>
      </c>
      <c r="C14" s="279" t="s">
        <v>838</v>
      </c>
      <c r="D14" s="279"/>
      <c r="E14" s="279"/>
      <c r="F14" s="279"/>
      <c r="G14" s="279"/>
    </row>
    <row r="15" spans="1:7" ht="18" hidden="1" customHeight="1"/>
    <row r="16" spans="1:7" ht="16.899999999999999" customHeight="1">
      <c r="A16" s="204" t="s">
        <v>783</v>
      </c>
      <c r="B16" s="205" t="s">
        <v>784</v>
      </c>
      <c r="C16" s="71"/>
      <c r="D16" s="71"/>
      <c r="E16" s="71"/>
      <c r="F16" s="71"/>
      <c r="G16" s="71"/>
    </row>
    <row r="17" spans="1:8" ht="16.899999999999999" customHeight="1">
      <c r="A17" s="69" t="s">
        <v>54</v>
      </c>
      <c r="B17" s="70" t="s">
        <v>495</v>
      </c>
    </row>
    <row r="18" spans="1:8" ht="75.400000000000006" customHeight="1">
      <c r="A18" s="100" t="s">
        <v>187</v>
      </c>
      <c r="B18" s="100" t="s">
        <v>80</v>
      </c>
      <c r="C18" s="100" t="s">
        <v>45</v>
      </c>
      <c r="D18" s="100" t="s">
        <v>81</v>
      </c>
      <c r="E18" s="100" t="s">
        <v>82</v>
      </c>
      <c r="F18" s="100" t="s">
        <v>83</v>
      </c>
      <c r="G18" s="100" t="s">
        <v>84</v>
      </c>
    </row>
    <row r="19" spans="1:8" ht="64" customHeight="1">
      <c r="A19" s="232" t="s">
        <v>42</v>
      </c>
      <c r="B19" s="233" t="s">
        <v>813</v>
      </c>
      <c r="C19" s="216"/>
      <c r="D19" s="217"/>
      <c r="E19" s="217"/>
      <c r="F19" s="217"/>
      <c r="G19" s="218"/>
      <c r="H19" s="224"/>
    </row>
    <row r="20" spans="1:8" ht="62.5">
      <c r="A20" s="214" t="s">
        <v>48</v>
      </c>
      <c r="B20" s="219" t="s">
        <v>814</v>
      </c>
      <c r="C20" s="214"/>
      <c r="D20" s="194"/>
      <c r="E20" s="194"/>
      <c r="F20" s="194"/>
      <c r="G20" s="193"/>
    </row>
    <row r="21" spans="1:8" ht="34" customHeight="1">
      <c r="A21" s="190" t="s">
        <v>645</v>
      </c>
      <c r="B21" s="189" t="s">
        <v>646</v>
      </c>
      <c r="C21" s="236"/>
      <c r="D21" s="192">
        <v>126691</v>
      </c>
      <c r="E21" s="196">
        <v>33050</v>
      </c>
      <c r="F21" s="192">
        <v>4187137550</v>
      </c>
      <c r="G21" s="191">
        <v>1.54533060460559E-2</v>
      </c>
    </row>
    <row r="22" spans="1:8" ht="34" customHeight="1">
      <c r="A22" s="190" t="s">
        <v>647</v>
      </c>
      <c r="B22" s="189" t="s">
        <v>648</v>
      </c>
      <c r="C22" s="236"/>
      <c r="D22" s="192">
        <v>40800</v>
      </c>
      <c r="E22" s="196">
        <v>92700</v>
      </c>
      <c r="F22" s="192">
        <v>3782160000</v>
      </c>
      <c r="G22" s="191">
        <v>1.3958671120119E-2</v>
      </c>
    </row>
    <row r="23" spans="1:8" ht="34" customHeight="1">
      <c r="A23" s="190" t="s">
        <v>649</v>
      </c>
      <c r="B23" s="189" t="s">
        <v>650</v>
      </c>
      <c r="C23" s="236"/>
      <c r="D23" s="192">
        <v>191801</v>
      </c>
      <c r="E23" s="196">
        <v>43500</v>
      </c>
      <c r="F23" s="192">
        <v>8343343500</v>
      </c>
      <c r="G23" s="191">
        <v>3.0792454036498398E-2</v>
      </c>
    </row>
    <row r="24" spans="1:8" ht="34" customHeight="1">
      <c r="A24" s="190" t="s">
        <v>651</v>
      </c>
      <c r="B24" s="189" t="s">
        <v>652</v>
      </c>
      <c r="C24" s="236"/>
      <c r="D24" s="192">
        <v>127190</v>
      </c>
      <c r="E24" s="196">
        <v>61500</v>
      </c>
      <c r="F24" s="192">
        <v>7822185000</v>
      </c>
      <c r="G24" s="191">
        <v>2.8869034587571198E-2</v>
      </c>
    </row>
    <row r="25" spans="1:8" ht="34" customHeight="1">
      <c r="A25" s="190" t="s">
        <v>653</v>
      </c>
      <c r="B25" s="189" t="s">
        <v>654</v>
      </c>
      <c r="C25" s="236"/>
      <c r="D25" s="192">
        <v>127220</v>
      </c>
      <c r="E25" s="196">
        <v>51900</v>
      </c>
      <c r="F25" s="192">
        <v>6602718000</v>
      </c>
      <c r="G25" s="191">
        <v>2.4368395060201099E-2</v>
      </c>
    </row>
    <row r="26" spans="1:8" ht="34" customHeight="1">
      <c r="A26" s="190" t="s">
        <v>655</v>
      </c>
      <c r="B26" s="189" t="s">
        <v>656</v>
      </c>
      <c r="C26" s="236"/>
      <c r="D26" s="192">
        <v>184964</v>
      </c>
      <c r="E26" s="196">
        <v>32450</v>
      </c>
      <c r="F26" s="192">
        <v>6002081800</v>
      </c>
      <c r="G26" s="191">
        <v>2.2151650348544799E-2</v>
      </c>
    </row>
    <row r="27" spans="1:8" ht="34" customHeight="1">
      <c r="A27" s="190" t="s">
        <v>657</v>
      </c>
      <c r="B27" s="189" t="s">
        <v>658</v>
      </c>
      <c r="C27" s="236"/>
      <c r="D27" s="192">
        <v>162992</v>
      </c>
      <c r="E27" s="196">
        <v>107000</v>
      </c>
      <c r="F27" s="192">
        <v>17440144000</v>
      </c>
      <c r="G27" s="191">
        <v>6.43656625799853E-2</v>
      </c>
    </row>
    <row r="28" spans="1:8" ht="34" customHeight="1">
      <c r="A28" s="190" t="s">
        <v>659</v>
      </c>
      <c r="B28" s="189" t="s">
        <v>660</v>
      </c>
      <c r="C28" s="236"/>
      <c r="D28" s="192">
        <v>25000</v>
      </c>
      <c r="E28" s="196">
        <v>58400</v>
      </c>
      <c r="F28" s="192">
        <v>1460000000</v>
      </c>
      <c r="G28" s="191">
        <v>5.3883653349868299E-3</v>
      </c>
    </row>
    <row r="29" spans="1:8" ht="34" customHeight="1">
      <c r="A29" s="190" t="s">
        <v>661</v>
      </c>
      <c r="B29" s="189" t="s">
        <v>662</v>
      </c>
      <c r="C29" s="236"/>
      <c r="D29" s="192">
        <v>140565</v>
      </c>
      <c r="E29" s="196">
        <v>45100</v>
      </c>
      <c r="F29" s="192">
        <v>6339481500</v>
      </c>
      <c r="G29" s="191">
        <v>2.3396878326294699E-2</v>
      </c>
    </row>
    <row r="30" spans="1:8" ht="34" customHeight="1">
      <c r="A30" s="190" t="s">
        <v>663</v>
      </c>
      <c r="B30" s="189" t="s">
        <v>664</v>
      </c>
      <c r="C30" s="236"/>
      <c r="D30" s="192">
        <v>51986</v>
      </c>
      <c r="E30" s="196">
        <v>75000</v>
      </c>
      <c r="F30" s="192">
        <v>3898950000</v>
      </c>
      <c r="G30" s="191">
        <v>1.4389703440306101E-2</v>
      </c>
    </row>
    <row r="31" spans="1:8" ht="34" customHeight="1">
      <c r="A31" s="190" t="s">
        <v>665</v>
      </c>
      <c r="B31" s="189" t="s">
        <v>666</v>
      </c>
      <c r="C31" s="236"/>
      <c r="D31" s="192">
        <v>389398</v>
      </c>
      <c r="E31" s="196">
        <v>32950</v>
      </c>
      <c r="F31" s="192">
        <v>12830664100</v>
      </c>
      <c r="G31" s="191">
        <v>4.7353634014589002E-2</v>
      </c>
    </row>
    <row r="32" spans="1:8" ht="34" customHeight="1">
      <c r="A32" s="190" t="s">
        <v>667</v>
      </c>
      <c r="B32" s="189" t="s">
        <v>668</v>
      </c>
      <c r="C32" s="236"/>
      <c r="D32" s="192">
        <v>89340</v>
      </c>
      <c r="E32" s="196">
        <v>145800</v>
      </c>
      <c r="F32" s="192">
        <v>13025772000</v>
      </c>
      <c r="G32" s="191">
        <v>4.8073711168659002E-2</v>
      </c>
    </row>
    <row r="33" spans="1:7" ht="34" customHeight="1">
      <c r="A33" s="190" t="s">
        <v>669</v>
      </c>
      <c r="B33" s="189" t="s">
        <v>670</v>
      </c>
      <c r="C33" s="236"/>
      <c r="D33" s="192">
        <v>29800</v>
      </c>
      <c r="E33" s="196">
        <v>85100</v>
      </c>
      <c r="F33" s="192">
        <v>2535980000</v>
      </c>
      <c r="G33" s="191">
        <v>9.3594429604245896E-3</v>
      </c>
    </row>
    <row r="34" spans="1:7" ht="34" customHeight="1">
      <c r="A34" s="190" t="s">
        <v>671</v>
      </c>
      <c r="B34" s="189" t="s">
        <v>672</v>
      </c>
      <c r="C34" s="236"/>
      <c r="D34" s="192">
        <v>137706</v>
      </c>
      <c r="E34" s="196">
        <v>56400</v>
      </c>
      <c r="F34" s="192">
        <v>7766618400</v>
      </c>
      <c r="G34" s="191">
        <v>2.8663957093582802E-2</v>
      </c>
    </row>
    <row r="35" spans="1:7" ht="34" customHeight="1">
      <c r="A35" s="190" t="s">
        <v>673</v>
      </c>
      <c r="B35" s="189" t="s">
        <v>674</v>
      </c>
      <c r="C35" s="236"/>
      <c r="D35" s="192">
        <v>59579</v>
      </c>
      <c r="E35" s="196">
        <v>110500</v>
      </c>
      <c r="F35" s="192">
        <v>6583479500</v>
      </c>
      <c r="G35" s="191">
        <v>2.4297392274929101E-2</v>
      </c>
    </row>
    <row r="36" spans="1:7" ht="34" customHeight="1">
      <c r="A36" s="190" t="s">
        <v>675</v>
      </c>
      <c r="B36" s="189" t="s">
        <v>676</v>
      </c>
      <c r="C36" s="236"/>
      <c r="D36" s="192">
        <v>193345</v>
      </c>
      <c r="E36" s="196">
        <v>34700</v>
      </c>
      <c r="F36" s="192">
        <v>6709071500</v>
      </c>
      <c r="G36" s="191">
        <v>2.4760909794896001E-2</v>
      </c>
    </row>
    <row r="37" spans="1:7" ht="34" customHeight="1">
      <c r="A37" s="190" t="s">
        <v>677</v>
      </c>
      <c r="B37" s="189" t="s">
        <v>678</v>
      </c>
      <c r="C37" s="236"/>
      <c r="D37" s="192">
        <v>135200</v>
      </c>
      <c r="E37" s="196">
        <v>50500</v>
      </c>
      <c r="F37" s="192">
        <v>6827600000</v>
      </c>
      <c r="G37" s="191">
        <v>2.5198358329558999E-2</v>
      </c>
    </row>
    <row r="38" spans="1:7" ht="34" customHeight="1">
      <c r="A38" s="190" t="s">
        <v>679</v>
      </c>
      <c r="B38" s="189" t="s">
        <v>680</v>
      </c>
      <c r="C38" s="236"/>
      <c r="D38" s="192">
        <v>63340</v>
      </c>
      <c r="E38" s="196">
        <v>81700</v>
      </c>
      <c r="F38" s="192">
        <v>5174878000</v>
      </c>
      <c r="G38" s="191">
        <v>1.9098721389031501E-2</v>
      </c>
    </row>
    <row r="39" spans="1:7" ht="34" customHeight="1">
      <c r="A39" s="190" t="s">
        <v>681</v>
      </c>
      <c r="B39" s="189" t="s">
        <v>682</v>
      </c>
      <c r="C39" s="236"/>
      <c r="D39" s="192">
        <v>33000</v>
      </c>
      <c r="E39" s="196">
        <v>159000</v>
      </c>
      <c r="F39" s="192">
        <v>5247000000</v>
      </c>
      <c r="G39" s="191">
        <v>1.9364899255257501E-2</v>
      </c>
    </row>
    <row r="40" spans="1:7" ht="34" customHeight="1">
      <c r="A40" s="190" t="s">
        <v>683</v>
      </c>
      <c r="B40" s="189" t="s">
        <v>684</v>
      </c>
      <c r="C40" s="236"/>
      <c r="D40" s="192">
        <v>189000</v>
      </c>
      <c r="E40" s="196">
        <v>31700</v>
      </c>
      <c r="F40" s="192">
        <v>5991300000</v>
      </c>
      <c r="G40" s="191">
        <v>2.2111858377744199E-2</v>
      </c>
    </row>
    <row r="41" spans="1:7" ht="34" customHeight="1">
      <c r="A41" s="190" t="s">
        <v>685</v>
      </c>
      <c r="B41" s="189" t="s">
        <v>686</v>
      </c>
      <c r="C41" s="236"/>
      <c r="D41" s="192">
        <v>70010</v>
      </c>
      <c r="E41" s="196">
        <v>94800</v>
      </c>
      <c r="F41" s="192">
        <v>6636948000</v>
      </c>
      <c r="G41" s="191">
        <v>2.44947263926782E-2</v>
      </c>
    </row>
    <row r="42" spans="1:7" ht="34" customHeight="1">
      <c r="A42" s="190" t="s">
        <v>687</v>
      </c>
      <c r="B42" s="189" t="s">
        <v>688</v>
      </c>
      <c r="C42" s="236"/>
      <c r="D42" s="192">
        <v>149816</v>
      </c>
      <c r="E42" s="196">
        <v>75800</v>
      </c>
      <c r="F42" s="192">
        <v>11356052800</v>
      </c>
      <c r="G42" s="191">
        <v>4.1911343321780897E-2</v>
      </c>
    </row>
    <row r="43" spans="1:7" ht="34" customHeight="1">
      <c r="A43" s="190" t="s">
        <v>689</v>
      </c>
      <c r="B43" s="189" t="s">
        <v>690</v>
      </c>
      <c r="C43" s="236"/>
      <c r="D43" s="192">
        <v>117000</v>
      </c>
      <c r="E43" s="196">
        <v>81200</v>
      </c>
      <c r="F43" s="192">
        <v>9500400000</v>
      </c>
      <c r="G43" s="191">
        <v>3.5062757553773201E-2</v>
      </c>
    </row>
    <row r="44" spans="1:7" ht="34" customHeight="1">
      <c r="A44" s="190" t="s">
        <v>691</v>
      </c>
      <c r="B44" s="189" t="s">
        <v>692</v>
      </c>
      <c r="C44" s="236"/>
      <c r="D44" s="192">
        <v>100648</v>
      </c>
      <c r="E44" s="196">
        <v>80900</v>
      </c>
      <c r="F44" s="192">
        <v>8142423200</v>
      </c>
      <c r="G44" s="191">
        <v>3.0050925283337401E-2</v>
      </c>
    </row>
    <row r="45" spans="1:7" ht="34" customHeight="1">
      <c r="A45" s="190" t="s">
        <v>693</v>
      </c>
      <c r="B45" s="189" t="s">
        <v>694</v>
      </c>
      <c r="C45" s="236"/>
      <c r="D45" s="192">
        <v>158900</v>
      </c>
      <c r="E45" s="196">
        <v>33450</v>
      </c>
      <c r="F45" s="192">
        <v>5315205000</v>
      </c>
      <c r="G45" s="191">
        <v>1.9616620801608701E-2</v>
      </c>
    </row>
    <row r="46" spans="1:7" ht="34" customHeight="1">
      <c r="A46" s="190" t="s">
        <v>695</v>
      </c>
      <c r="B46" s="189" t="s">
        <v>696</v>
      </c>
      <c r="C46" s="236"/>
      <c r="D46" s="192">
        <v>89899</v>
      </c>
      <c r="E46" s="196">
        <v>80800</v>
      </c>
      <c r="F46" s="192">
        <v>7263839200</v>
      </c>
      <c r="G46" s="191">
        <v>2.6808369413834601E-2</v>
      </c>
    </row>
    <row r="47" spans="1:7" ht="39" customHeight="1">
      <c r="A47" s="214"/>
      <c r="B47" s="219" t="s">
        <v>697</v>
      </c>
      <c r="C47" s="214"/>
      <c r="D47" s="194">
        <v>3185190</v>
      </c>
      <c r="E47" s="194"/>
      <c r="F47" s="194">
        <v>186785433050</v>
      </c>
      <c r="G47" s="193">
        <v>0.68936174830624897</v>
      </c>
    </row>
    <row r="48" spans="1:7" ht="75">
      <c r="A48" s="214" t="s">
        <v>54</v>
      </c>
      <c r="B48" s="219" t="s">
        <v>815</v>
      </c>
      <c r="C48" s="214"/>
      <c r="D48" s="194"/>
      <c r="E48" s="194"/>
      <c r="F48" s="194"/>
      <c r="G48" s="193"/>
    </row>
    <row r="49" spans="1:7" ht="39" customHeight="1">
      <c r="A49" s="214"/>
      <c r="B49" s="219" t="s">
        <v>698</v>
      </c>
      <c r="C49" s="214"/>
      <c r="D49" s="194">
        <v>0</v>
      </c>
      <c r="E49" s="194"/>
      <c r="F49" s="194">
        <v>0</v>
      </c>
      <c r="G49" s="193">
        <v>0</v>
      </c>
    </row>
    <row r="50" spans="1:7" ht="39" customHeight="1">
      <c r="A50" s="214"/>
      <c r="B50" s="219" t="s">
        <v>699</v>
      </c>
      <c r="C50" s="214"/>
      <c r="D50" s="194">
        <v>3185190</v>
      </c>
      <c r="E50" s="194"/>
      <c r="F50" s="194">
        <v>186785433050</v>
      </c>
      <c r="G50" s="193">
        <v>0.68936174830624897</v>
      </c>
    </row>
    <row r="51" spans="1:7" ht="39" customHeight="1">
      <c r="A51" s="214" t="s">
        <v>55</v>
      </c>
      <c r="B51" s="219" t="s">
        <v>700</v>
      </c>
      <c r="C51" s="214"/>
      <c r="D51" s="194"/>
      <c r="E51" s="194"/>
      <c r="F51" s="194"/>
      <c r="G51" s="193"/>
    </row>
    <row r="52" spans="1:7" ht="39" customHeight="1">
      <c r="A52" s="190" t="s">
        <v>701</v>
      </c>
      <c r="B52" s="189" t="s">
        <v>702</v>
      </c>
      <c r="C52" s="236"/>
      <c r="D52" s="192">
        <v>405000</v>
      </c>
      <c r="E52" s="196"/>
      <c r="F52" s="192">
        <v>40924516260</v>
      </c>
      <c r="G52" s="191">
        <v>0.151038523812664</v>
      </c>
    </row>
    <row r="53" spans="1:7" ht="34" customHeight="1">
      <c r="A53" s="190" t="s">
        <v>703</v>
      </c>
      <c r="B53" s="189" t="s">
        <v>704</v>
      </c>
      <c r="C53" s="236"/>
      <c r="D53" s="192">
        <v>130000</v>
      </c>
      <c r="E53" s="196">
        <v>99998.191999999995</v>
      </c>
      <c r="F53" s="192">
        <v>12999764960</v>
      </c>
      <c r="G53" s="191">
        <v>4.7977727995507202E-2</v>
      </c>
    </row>
    <row r="54" spans="1:7" ht="34" customHeight="1">
      <c r="A54" s="190" t="s">
        <v>705</v>
      </c>
      <c r="B54" s="189" t="s">
        <v>706</v>
      </c>
      <c r="C54" s="236"/>
      <c r="D54" s="192">
        <v>75000</v>
      </c>
      <c r="E54" s="196">
        <v>100158.08199999999</v>
      </c>
      <c r="F54" s="192">
        <v>7511856150</v>
      </c>
      <c r="G54" s="191">
        <v>2.77237159452518E-2</v>
      </c>
    </row>
    <row r="55" spans="1:7" ht="34" customHeight="1">
      <c r="A55" s="190" t="s">
        <v>707</v>
      </c>
      <c r="B55" s="189" t="s">
        <v>708</v>
      </c>
      <c r="C55" s="236"/>
      <c r="D55" s="192">
        <v>150000</v>
      </c>
      <c r="E55" s="196">
        <v>102540.575</v>
      </c>
      <c r="F55" s="192">
        <v>15381086250</v>
      </c>
      <c r="G55" s="191">
        <v>5.6766378057494897E-2</v>
      </c>
    </row>
    <row r="56" spans="1:7" ht="34" customHeight="1">
      <c r="A56" s="190" t="s">
        <v>709</v>
      </c>
      <c r="B56" s="189" t="s">
        <v>710</v>
      </c>
      <c r="C56" s="236"/>
      <c r="D56" s="192">
        <v>50000</v>
      </c>
      <c r="E56" s="196">
        <v>100636.178</v>
      </c>
      <c r="F56" s="192">
        <v>5031808900</v>
      </c>
      <c r="G56" s="191">
        <v>1.8570701814409701E-2</v>
      </c>
    </row>
    <row r="57" spans="1:7" ht="39" customHeight="1">
      <c r="A57" s="190" t="s">
        <v>711</v>
      </c>
      <c r="B57" s="189" t="s">
        <v>712</v>
      </c>
      <c r="C57" s="236"/>
      <c r="D57" s="192">
        <v>16107</v>
      </c>
      <c r="E57" s="196"/>
      <c r="F57" s="192">
        <v>19716456686</v>
      </c>
      <c r="G57" s="191">
        <v>7.2766761462747798E-2</v>
      </c>
    </row>
    <row r="58" spans="1:7" ht="34" customHeight="1">
      <c r="A58" s="190" t="s">
        <v>713</v>
      </c>
      <c r="B58" s="189" t="s">
        <v>714</v>
      </c>
      <c r="C58" s="236"/>
      <c r="D58" s="192">
        <v>127</v>
      </c>
      <c r="E58" s="196">
        <v>100135082</v>
      </c>
      <c r="F58" s="192">
        <v>12717155414</v>
      </c>
      <c r="G58" s="191">
        <v>4.6934711912628602E-2</v>
      </c>
    </row>
    <row r="59" spans="1:7" ht="34" customHeight="1">
      <c r="A59" s="190" t="s">
        <v>715</v>
      </c>
      <c r="B59" s="189" t="s">
        <v>716</v>
      </c>
      <c r="C59" s="236"/>
      <c r="D59" s="192">
        <v>9980</v>
      </c>
      <c r="E59" s="196">
        <v>100130.38797500001</v>
      </c>
      <c r="F59" s="192">
        <v>999301272</v>
      </c>
      <c r="G59" s="191">
        <v>3.68808242003633E-3</v>
      </c>
    </row>
    <row r="60" spans="1:7" ht="34" customHeight="1">
      <c r="A60" s="190" t="s">
        <v>717</v>
      </c>
      <c r="B60" s="189" t="s">
        <v>718</v>
      </c>
      <c r="C60" s="236"/>
      <c r="D60" s="192">
        <v>6000</v>
      </c>
      <c r="E60" s="196">
        <v>1000000</v>
      </c>
      <c r="F60" s="192">
        <v>6000000000</v>
      </c>
      <c r="G60" s="191">
        <v>2.21439671300829E-2</v>
      </c>
    </row>
    <row r="61" spans="1:7" ht="39" customHeight="1">
      <c r="A61" s="214"/>
      <c r="B61" s="219" t="s">
        <v>719</v>
      </c>
      <c r="C61" s="214"/>
      <c r="D61" s="194">
        <v>421107</v>
      </c>
      <c r="E61" s="194"/>
      <c r="F61" s="194">
        <v>60640972946</v>
      </c>
      <c r="G61" s="193">
        <v>0.22380528527541099</v>
      </c>
    </row>
    <row r="62" spans="1:7" ht="39" customHeight="1">
      <c r="A62" s="214" t="s">
        <v>56</v>
      </c>
      <c r="B62" s="219" t="s">
        <v>720</v>
      </c>
      <c r="C62" s="214"/>
      <c r="D62" s="194"/>
      <c r="E62" s="194"/>
      <c r="F62" s="194"/>
      <c r="G62" s="193"/>
    </row>
    <row r="63" spans="1:7" ht="39" customHeight="1">
      <c r="A63" s="190" t="s">
        <v>721</v>
      </c>
      <c r="B63" s="189" t="s">
        <v>722</v>
      </c>
      <c r="C63" s="236"/>
      <c r="D63" s="192">
        <v>0</v>
      </c>
      <c r="E63" s="196"/>
      <c r="F63" s="192">
        <v>0</v>
      </c>
      <c r="G63" s="191">
        <v>0</v>
      </c>
    </row>
    <row r="64" spans="1:7" ht="39" customHeight="1">
      <c r="A64" s="190" t="s">
        <v>723</v>
      </c>
      <c r="B64" s="189" t="s">
        <v>724</v>
      </c>
      <c r="C64" s="236"/>
      <c r="D64" s="192">
        <v>0</v>
      </c>
      <c r="E64" s="196"/>
      <c r="F64" s="192">
        <v>0</v>
      </c>
      <c r="G64" s="191">
        <v>0</v>
      </c>
    </row>
    <row r="65" spans="1:7" ht="34" customHeight="1">
      <c r="A65" s="214"/>
      <c r="B65" s="219" t="s">
        <v>725</v>
      </c>
      <c r="C65" s="214"/>
      <c r="D65" s="194"/>
      <c r="E65" s="194"/>
      <c r="F65" s="194">
        <v>0</v>
      </c>
      <c r="G65" s="193">
        <v>0</v>
      </c>
    </row>
    <row r="66" spans="1:7" ht="39" customHeight="1">
      <c r="A66" s="214"/>
      <c r="B66" s="219" t="s">
        <v>726</v>
      </c>
      <c r="C66" s="214"/>
      <c r="D66" s="194"/>
      <c r="E66" s="194"/>
      <c r="F66" s="194">
        <v>247426405996</v>
      </c>
      <c r="G66" s="193">
        <v>0.91316703358165996</v>
      </c>
    </row>
    <row r="67" spans="1:7" ht="39" customHeight="1">
      <c r="A67" s="214" t="s">
        <v>57</v>
      </c>
      <c r="B67" s="219" t="s">
        <v>727</v>
      </c>
      <c r="C67" s="214"/>
      <c r="D67" s="194"/>
      <c r="E67" s="194"/>
      <c r="F67" s="194"/>
      <c r="G67" s="193"/>
    </row>
    <row r="68" spans="1:7" ht="39" customHeight="1">
      <c r="A68" s="190" t="s">
        <v>728</v>
      </c>
      <c r="B68" s="189" t="s">
        <v>729</v>
      </c>
      <c r="C68" s="236"/>
      <c r="D68" s="192"/>
      <c r="E68" s="196"/>
      <c r="F68" s="192">
        <v>188411400</v>
      </c>
      <c r="G68" s="191">
        <v>6.9536264142214905E-4</v>
      </c>
    </row>
    <row r="69" spans="1:7" ht="39" customHeight="1">
      <c r="A69" s="190" t="s">
        <v>730</v>
      </c>
      <c r="B69" s="189" t="s">
        <v>731</v>
      </c>
      <c r="C69" s="236"/>
      <c r="D69" s="192"/>
      <c r="E69" s="196"/>
      <c r="F69" s="192">
        <v>683353995</v>
      </c>
      <c r="G69" s="191">
        <v>2.5220280672484702E-3</v>
      </c>
    </row>
    <row r="70" spans="1:7" ht="47.15" customHeight="1">
      <c r="A70" s="190" t="s">
        <v>732</v>
      </c>
      <c r="B70" s="189" t="s">
        <v>733</v>
      </c>
      <c r="C70" s="236"/>
      <c r="D70" s="192"/>
      <c r="E70" s="196"/>
      <c r="F70" s="192">
        <v>191321019</v>
      </c>
      <c r="G70" s="191">
        <v>7.0610105933832602E-4</v>
      </c>
    </row>
    <row r="71" spans="1:7" ht="45" customHeight="1">
      <c r="A71" s="190" t="s">
        <v>734</v>
      </c>
      <c r="B71" s="189" t="s">
        <v>735</v>
      </c>
      <c r="C71" s="236"/>
      <c r="D71" s="192"/>
      <c r="E71" s="196"/>
      <c r="F71" s="192">
        <v>0</v>
      </c>
      <c r="G71" s="191">
        <v>0</v>
      </c>
    </row>
    <row r="72" spans="1:7" ht="57" customHeight="1">
      <c r="A72" s="190" t="s">
        <v>736</v>
      </c>
      <c r="B72" s="189" t="s">
        <v>737</v>
      </c>
      <c r="C72" s="236"/>
      <c r="D72" s="192"/>
      <c r="E72" s="196"/>
      <c r="F72" s="192">
        <v>0</v>
      </c>
      <c r="G72" s="191">
        <v>0</v>
      </c>
    </row>
    <row r="73" spans="1:7" ht="39" customHeight="1">
      <c r="A73" s="190" t="s">
        <v>738</v>
      </c>
      <c r="B73" s="189" t="s">
        <v>739</v>
      </c>
      <c r="C73" s="236"/>
      <c r="D73" s="192"/>
      <c r="E73" s="196"/>
      <c r="F73" s="192">
        <v>0</v>
      </c>
      <c r="G73" s="191">
        <v>0</v>
      </c>
    </row>
    <row r="74" spans="1:7" ht="39" customHeight="1">
      <c r="A74" s="190" t="s">
        <v>740</v>
      </c>
      <c r="B74" s="189" t="s">
        <v>741</v>
      </c>
      <c r="C74" s="236"/>
      <c r="D74" s="192"/>
      <c r="E74" s="196"/>
      <c r="F74" s="192">
        <v>0</v>
      </c>
      <c r="G74" s="191">
        <v>0</v>
      </c>
    </row>
    <row r="75" spans="1:7" ht="39" customHeight="1">
      <c r="A75" s="214"/>
      <c r="B75" s="219" t="s">
        <v>742</v>
      </c>
      <c r="C75" s="214"/>
      <c r="D75" s="194"/>
      <c r="E75" s="194"/>
      <c r="F75" s="194">
        <v>1063086414</v>
      </c>
      <c r="G75" s="193">
        <v>3.9234917680089397E-3</v>
      </c>
    </row>
    <row r="76" spans="1:7" ht="39" customHeight="1">
      <c r="A76" s="214" t="s">
        <v>58</v>
      </c>
      <c r="B76" s="219" t="s">
        <v>743</v>
      </c>
      <c r="C76" s="214"/>
      <c r="D76" s="194"/>
      <c r="E76" s="194"/>
      <c r="F76" s="194"/>
      <c r="G76" s="193"/>
    </row>
    <row r="77" spans="1:7" ht="39" customHeight="1">
      <c r="A77" s="190" t="s">
        <v>744</v>
      </c>
      <c r="B77" s="189" t="s">
        <v>816</v>
      </c>
      <c r="C77" s="236"/>
      <c r="D77" s="192"/>
      <c r="E77" s="196"/>
      <c r="F77" s="211">
        <v>17464667012</v>
      </c>
      <c r="G77" s="234">
        <v>6.4456168708595094E-2</v>
      </c>
    </row>
    <row r="78" spans="1:7" ht="39" customHeight="1">
      <c r="A78" s="190" t="s">
        <v>745</v>
      </c>
      <c r="B78" s="189" t="s">
        <v>746</v>
      </c>
      <c r="C78" s="236"/>
      <c r="D78" s="192"/>
      <c r="E78" s="196"/>
      <c r="F78" s="192">
        <v>13437002919</v>
      </c>
      <c r="G78" s="191">
        <v>4.9591425160860597E-2</v>
      </c>
    </row>
    <row r="79" spans="1:7" ht="39" customHeight="1">
      <c r="A79" s="190" t="s">
        <v>747</v>
      </c>
      <c r="B79" s="189" t="s">
        <v>748</v>
      </c>
      <c r="C79" s="236"/>
      <c r="D79" s="192"/>
      <c r="E79" s="196"/>
      <c r="F79" s="192">
        <v>4027664093</v>
      </c>
      <c r="G79" s="191">
        <v>1.48647435477345E-2</v>
      </c>
    </row>
    <row r="80" spans="1:7" ht="39" customHeight="1">
      <c r="A80" s="235">
        <v>2</v>
      </c>
      <c r="B80" s="189" t="s">
        <v>817</v>
      </c>
      <c r="C80" s="236"/>
      <c r="D80" s="192"/>
      <c r="E80" s="196"/>
      <c r="F80" s="192">
        <v>0</v>
      </c>
      <c r="G80" s="191">
        <v>0</v>
      </c>
    </row>
    <row r="81" spans="1:7" ht="39" customHeight="1">
      <c r="A81" s="235">
        <v>3</v>
      </c>
      <c r="B81" s="189" t="s">
        <v>749</v>
      </c>
      <c r="C81" s="236"/>
      <c r="D81" s="192"/>
      <c r="E81" s="196"/>
      <c r="F81" s="192">
        <v>5000000000</v>
      </c>
      <c r="G81" s="191">
        <v>1.84533059417357E-2</v>
      </c>
    </row>
    <row r="82" spans="1:7" ht="39" customHeight="1">
      <c r="A82" s="235">
        <v>4</v>
      </c>
      <c r="B82" s="189" t="s">
        <v>750</v>
      </c>
      <c r="C82" s="236"/>
      <c r="D82" s="192"/>
      <c r="E82" s="196"/>
      <c r="F82" s="192">
        <v>0</v>
      </c>
      <c r="G82" s="191">
        <v>0</v>
      </c>
    </row>
    <row r="83" spans="1:7" ht="39" customHeight="1">
      <c r="A83" s="214"/>
      <c r="B83" s="219" t="s">
        <v>751</v>
      </c>
      <c r="C83" s="214"/>
      <c r="D83" s="194"/>
      <c r="E83" s="194"/>
      <c r="F83" s="194">
        <v>22464667012</v>
      </c>
      <c r="G83" s="193">
        <v>8.29094746503308E-2</v>
      </c>
    </row>
    <row r="84" spans="1:7" ht="39" customHeight="1">
      <c r="A84" s="214" t="s">
        <v>59</v>
      </c>
      <c r="B84" s="219" t="s">
        <v>752</v>
      </c>
      <c r="C84" s="214"/>
      <c r="D84" s="194"/>
      <c r="E84" s="194"/>
      <c r="F84" s="194">
        <v>270954159422</v>
      </c>
      <c r="G84" s="193">
        <v>1</v>
      </c>
    </row>
    <row r="85" spans="1:7" ht="16.899999999999999" customHeight="1">
      <c r="A85" s="140"/>
      <c r="B85" s="102"/>
      <c r="C85" s="102"/>
      <c r="D85" s="102"/>
      <c r="E85" s="67"/>
      <c r="F85" s="102"/>
    </row>
    <row r="86" spans="1:7" ht="16.899999999999999" customHeight="1">
      <c r="A86" s="67" t="s">
        <v>10</v>
      </c>
      <c r="B86" s="102"/>
      <c r="C86" s="102"/>
      <c r="D86" s="102"/>
      <c r="E86" s="67" t="s">
        <v>11</v>
      </c>
      <c r="F86" s="102"/>
    </row>
    <row r="87" spans="1:7" ht="16.899999999999999" customHeight="1">
      <c r="A87" s="220" t="s">
        <v>12</v>
      </c>
      <c r="B87" s="102"/>
      <c r="C87" s="102"/>
      <c r="D87" s="102"/>
      <c r="E87" s="220" t="s">
        <v>13</v>
      </c>
      <c r="F87" s="102"/>
    </row>
    <row r="88" spans="1:7" ht="16.899999999999999" customHeight="1"/>
    <row r="89" spans="1:7" ht="16.899999999999999" customHeight="1">
      <c r="A89" s="94"/>
      <c r="E89" s="94"/>
    </row>
    <row r="90" spans="1:7" ht="16.899999999999999" customHeight="1"/>
    <row r="91" spans="1:7" ht="16.899999999999999" customHeight="1"/>
    <row r="92" spans="1:7" ht="16.899999999999999" customHeight="1"/>
    <row r="93" spans="1:7" ht="16.899999999999999" customHeight="1"/>
    <row r="94" spans="1:7" ht="16.899999999999999" customHeight="1"/>
    <row r="95" spans="1:7" ht="16.899999999999999" customHeight="1"/>
    <row r="96" spans="1:7" ht="16.899999999999999" customHeight="1">
      <c r="A96" s="237" t="s">
        <v>14</v>
      </c>
      <c r="B96" s="98"/>
      <c r="C96" s="98"/>
      <c r="E96" s="237" t="s">
        <v>755</v>
      </c>
      <c r="F96" s="98"/>
      <c r="G96" s="98"/>
    </row>
    <row r="97" spans="1:5" ht="16.899999999999999" customHeight="1">
      <c r="A97" s="238" t="s">
        <v>831</v>
      </c>
      <c r="E97" s="238" t="s">
        <v>760</v>
      </c>
    </row>
    <row r="98" spans="1:5" ht="16.899999999999999" customHeight="1">
      <c r="A98" s="103" t="s">
        <v>832</v>
      </c>
      <c r="E98" s="103" t="s">
        <v>761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9"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zoomScale="85" zoomScaleNormal="85" zoomScaleSheetLayoutView="85" workbookViewId="0">
      <selection activeCell="G13" sqref="G13:L14"/>
    </sheetView>
  </sheetViews>
  <sheetFormatPr defaultColWidth="9.1796875" defaultRowHeight="14.5"/>
  <cols>
    <col min="1" max="1" width="4.81640625" style="175" customWidth="1"/>
    <col min="2" max="2" width="34.453125" style="142" customWidth="1"/>
    <col min="3" max="4" width="9.1796875" style="142"/>
    <col min="5" max="5" width="12.26953125" style="142" customWidth="1"/>
    <col min="6" max="6" width="9.1796875" style="142"/>
    <col min="7" max="7" width="15.26953125" style="142" customWidth="1"/>
    <col min="8" max="11" width="19" style="142" customWidth="1"/>
    <col min="12" max="16384" width="9.1796875" style="142"/>
  </cols>
  <sheetData>
    <row r="1" spans="1:11" s="141" customFormat="1" ht="26.25" customHeight="1">
      <c r="A1" s="298" t="s">
        <v>780</v>
      </c>
      <c r="B1" s="298"/>
      <c r="C1" s="298"/>
      <c r="D1" s="298"/>
      <c r="E1" s="298"/>
      <c r="F1" s="298"/>
      <c r="G1" s="298"/>
      <c r="H1" s="298"/>
      <c r="I1" s="298"/>
      <c r="J1" s="298"/>
      <c r="K1" s="298"/>
    </row>
    <row r="2" spans="1:11" ht="49" customHeight="1">
      <c r="A2" s="299" t="s">
        <v>781</v>
      </c>
      <c r="B2" s="299"/>
      <c r="C2" s="299"/>
      <c r="D2" s="299"/>
      <c r="E2" s="299"/>
      <c r="F2" s="299"/>
      <c r="G2" s="299"/>
      <c r="H2" s="299"/>
      <c r="I2" s="299"/>
      <c r="J2" s="299"/>
      <c r="K2" s="299"/>
    </row>
    <row r="3" spans="1:11" ht="19.149999999999999" customHeight="1">
      <c r="A3" s="300" t="s">
        <v>782</v>
      </c>
      <c r="B3" s="300"/>
      <c r="C3" s="300"/>
      <c r="D3" s="300"/>
      <c r="E3" s="300"/>
      <c r="F3" s="300"/>
      <c r="G3" s="300"/>
      <c r="H3" s="300"/>
      <c r="I3" s="300"/>
      <c r="J3" s="300"/>
      <c r="K3" s="300"/>
    </row>
    <row r="4" spans="1:11" ht="21.65" customHeight="1">
      <c r="A4" s="300"/>
      <c r="B4" s="300"/>
      <c r="C4" s="300"/>
      <c r="D4" s="300"/>
      <c r="E4" s="300"/>
      <c r="F4" s="300"/>
      <c r="G4" s="300"/>
      <c r="H4" s="300"/>
      <c r="I4" s="300"/>
      <c r="J4" s="300"/>
      <c r="K4" s="300"/>
    </row>
    <row r="5" spans="1:11">
      <c r="A5" s="301" t="s">
        <v>754</v>
      </c>
      <c r="B5" s="301"/>
      <c r="C5" s="301"/>
      <c r="D5" s="301"/>
      <c r="E5" s="301"/>
      <c r="F5" s="301"/>
      <c r="G5" s="301"/>
      <c r="H5" s="301"/>
      <c r="I5" s="301"/>
      <c r="J5" s="301"/>
      <c r="K5" s="301"/>
    </row>
    <row r="6" spans="1:11">
      <c r="A6" s="187"/>
      <c r="B6" s="187"/>
      <c r="C6" s="187"/>
      <c r="D6" s="187"/>
      <c r="E6" s="187"/>
      <c r="F6" s="143"/>
      <c r="G6" s="144"/>
      <c r="H6" s="144"/>
      <c r="I6" s="144"/>
      <c r="J6" s="144"/>
      <c r="K6" s="144"/>
    </row>
    <row r="7" spans="1:11">
      <c r="A7" s="302" t="s">
        <v>2</v>
      </c>
      <c r="B7" s="303"/>
      <c r="C7" s="145"/>
      <c r="D7" s="145"/>
      <c r="E7" s="145"/>
      <c r="F7" s="145"/>
      <c r="G7" s="290" t="s">
        <v>755</v>
      </c>
      <c r="H7" s="290"/>
      <c r="I7" s="290"/>
      <c r="J7" s="290"/>
      <c r="K7" s="144"/>
    </row>
    <row r="8" spans="1:11" ht="15" customHeight="1">
      <c r="A8" s="295" t="s">
        <v>41</v>
      </c>
      <c r="B8" s="295"/>
      <c r="C8" s="145"/>
      <c r="D8" s="145"/>
      <c r="E8" s="145"/>
      <c r="F8" s="145"/>
      <c r="G8" s="291" t="s">
        <v>756</v>
      </c>
      <c r="H8" s="291"/>
      <c r="I8" s="291"/>
      <c r="J8" s="291"/>
      <c r="K8" s="144"/>
    </row>
    <row r="9" spans="1:11">
      <c r="A9" s="288" t="s">
        <v>3</v>
      </c>
      <c r="B9" s="296"/>
      <c r="C9" s="145"/>
      <c r="D9" s="145"/>
      <c r="E9" s="145"/>
      <c r="F9" s="145"/>
      <c r="G9" s="297" t="s">
        <v>757</v>
      </c>
      <c r="H9" s="297"/>
      <c r="I9" s="297"/>
      <c r="J9" s="297"/>
      <c r="K9" s="144"/>
    </row>
    <row r="10" spans="1:11" ht="15" customHeight="1">
      <c r="A10" s="296" t="s">
        <v>4</v>
      </c>
      <c r="B10" s="296"/>
      <c r="C10" s="145"/>
      <c r="D10" s="145"/>
      <c r="E10" s="145"/>
      <c r="F10" s="145"/>
      <c r="G10" s="291" t="s">
        <v>758</v>
      </c>
      <c r="H10" s="291"/>
      <c r="I10" s="291"/>
      <c r="J10" s="291"/>
      <c r="K10" s="144"/>
    </row>
    <row r="11" spans="1:11" ht="15" customHeight="1">
      <c r="A11" s="288" t="s">
        <v>5</v>
      </c>
      <c r="B11" s="289"/>
      <c r="C11" s="145"/>
      <c r="D11" s="145"/>
      <c r="E11" s="145"/>
      <c r="F11" s="145"/>
      <c r="G11" s="290" t="s">
        <v>190</v>
      </c>
      <c r="H11" s="290"/>
      <c r="I11" s="290"/>
      <c r="J11" s="290"/>
      <c r="K11" s="144"/>
    </row>
    <row r="12" spans="1:11" ht="15" customHeight="1">
      <c r="A12" s="146" t="s">
        <v>479</v>
      </c>
      <c r="B12" s="188"/>
      <c r="C12" s="145"/>
      <c r="D12" s="145"/>
      <c r="E12" s="145"/>
      <c r="F12" s="145"/>
      <c r="G12" s="291" t="s">
        <v>759</v>
      </c>
      <c r="H12" s="291"/>
      <c r="I12" s="291"/>
      <c r="J12" s="291"/>
      <c r="K12" s="144"/>
    </row>
    <row r="13" spans="1:11" ht="15" customHeight="1">
      <c r="A13" s="147" t="s">
        <v>7</v>
      </c>
      <c r="B13" s="148"/>
      <c r="C13" s="145"/>
      <c r="D13" s="145"/>
      <c r="E13" s="145"/>
      <c r="F13" s="145"/>
      <c r="G13" s="290" t="s">
        <v>837</v>
      </c>
      <c r="H13" s="290"/>
      <c r="I13" s="290"/>
      <c r="J13" s="290"/>
      <c r="K13" s="144"/>
    </row>
    <row r="14" spans="1:11">
      <c r="A14" s="149" t="s">
        <v>8</v>
      </c>
      <c r="B14" s="149"/>
      <c r="C14" s="145"/>
      <c r="D14" s="145"/>
      <c r="E14" s="145"/>
      <c r="F14" s="145"/>
      <c r="G14" s="292" t="s">
        <v>838</v>
      </c>
      <c r="H14" s="292"/>
      <c r="I14" s="292"/>
      <c r="J14" s="292"/>
      <c r="K14" s="144"/>
    </row>
    <row r="15" spans="1:11" s="241" customFormat="1">
      <c r="A15" s="239" t="s">
        <v>783</v>
      </c>
      <c r="B15" s="240" t="s">
        <v>784</v>
      </c>
      <c r="G15" s="242"/>
      <c r="H15" s="242"/>
      <c r="I15" s="242"/>
      <c r="J15" s="242"/>
    </row>
    <row r="16" spans="1:11">
      <c r="A16" s="179" t="s">
        <v>55</v>
      </c>
      <c r="B16" s="180" t="s">
        <v>496</v>
      </c>
      <c r="C16" s="144"/>
      <c r="D16" s="144"/>
      <c r="E16" s="144"/>
      <c r="F16" s="144"/>
      <c r="G16" s="144"/>
      <c r="H16" s="144"/>
      <c r="I16" s="144"/>
      <c r="J16" s="144"/>
      <c r="K16" s="144"/>
    </row>
    <row r="17" spans="1:11" s="151" customFormat="1" ht="37.5" customHeight="1">
      <c r="A17" s="284" t="s">
        <v>187</v>
      </c>
      <c r="B17" s="284" t="s">
        <v>480</v>
      </c>
      <c r="C17" s="293" t="s">
        <v>45</v>
      </c>
      <c r="D17" s="284" t="s">
        <v>481</v>
      </c>
      <c r="E17" s="284" t="s">
        <v>482</v>
      </c>
      <c r="F17" s="284" t="s">
        <v>483</v>
      </c>
      <c r="G17" s="284" t="s">
        <v>484</v>
      </c>
      <c r="H17" s="286" t="s">
        <v>485</v>
      </c>
      <c r="I17" s="287"/>
      <c r="J17" s="286" t="s">
        <v>486</v>
      </c>
      <c r="K17" s="287"/>
    </row>
    <row r="18" spans="1:11" s="151" customFormat="1" ht="73.5" customHeight="1">
      <c r="A18" s="285"/>
      <c r="B18" s="285"/>
      <c r="C18" s="294"/>
      <c r="D18" s="285"/>
      <c r="E18" s="285"/>
      <c r="F18" s="285"/>
      <c r="G18" s="285"/>
      <c r="H18" s="152" t="s">
        <v>487</v>
      </c>
      <c r="I18" s="152" t="s">
        <v>488</v>
      </c>
      <c r="J18" s="152" t="s">
        <v>489</v>
      </c>
      <c r="K18" s="152" t="s">
        <v>488</v>
      </c>
    </row>
    <row r="19" spans="1:11" s="151" customFormat="1" ht="47.25" customHeight="1">
      <c r="A19" s="153" t="s">
        <v>272</v>
      </c>
      <c r="B19" s="154" t="s">
        <v>497</v>
      </c>
      <c r="C19" s="153"/>
      <c r="D19" s="155"/>
      <c r="E19" s="155"/>
      <c r="F19" s="156"/>
      <c r="G19" s="157"/>
      <c r="H19" s="154"/>
      <c r="I19" s="158"/>
      <c r="J19" s="159"/>
      <c r="K19" s="160"/>
    </row>
    <row r="20" spans="1:11" s="151" customFormat="1" ht="45.75" customHeight="1">
      <c r="A20" s="153" t="s">
        <v>42</v>
      </c>
      <c r="B20" s="154" t="s">
        <v>498</v>
      </c>
      <c r="C20" s="153"/>
      <c r="D20" s="156"/>
      <c r="E20" s="156"/>
      <c r="F20" s="156"/>
      <c r="G20" s="157"/>
      <c r="H20" s="154"/>
      <c r="I20" s="158"/>
      <c r="J20" s="154"/>
      <c r="K20" s="158"/>
    </row>
    <row r="21" spans="1:11" s="151" customFormat="1" ht="45.75" customHeight="1">
      <c r="A21" s="153" t="s">
        <v>289</v>
      </c>
      <c r="B21" s="154" t="s">
        <v>499</v>
      </c>
      <c r="C21" s="153"/>
      <c r="D21" s="156"/>
      <c r="E21" s="156"/>
      <c r="F21" s="156"/>
      <c r="G21" s="155"/>
      <c r="H21" s="154"/>
      <c r="I21" s="161"/>
      <c r="J21" s="154"/>
      <c r="K21" s="161"/>
    </row>
    <row r="22" spans="1:11" s="151" customFormat="1" ht="44.25" customHeight="1">
      <c r="A22" s="153" t="s">
        <v>48</v>
      </c>
      <c r="B22" s="154" t="s">
        <v>500</v>
      </c>
      <c r="C22" s="153"/>
      <c r="D22" s="156"/>
      <c r="E22" s="156"/>
      <c r="F22" s="156"/>
      <c r="G22" s="157"/>
      <c r="H22" s="154"/>
      <c r="I22" s="158"/>
      <c r="J22" s="154"/>
      <c r="K22" s="158"/>
    </row>
    <row r="23" spans="1:11" s="151" customFormat="1" ht="44.25" customHeight="1">
      <c r="A23" s="153" t="s">
        <v>490</v>
      </c>
      <c r="B23" s="154" t="s">
        <v>501</v>
      </c>
      <c r="C23" s="153"/>
      <c r="D23" s="156"/>
      <c r="E23" s="156"/>
      <c r="F23" s="156"/>
      <c r="G23" s="157"/>
      <c r="H23" s="154"/>
      <c r="I23" s="158"/>
      <c r="J23" s="154"/>
      <c r="K23" s="158"/>
    </row>
    <row r="24" spans="1:11" s="151" customFormat="1" ht="57.75" customHeight="1">
      <c r="A24" s="153" t="s">
        <v>314</v>
      </c>
      <c r="B24" s="181" t="s">
        <v>502</v>
      </c>
      <c r="C24" s="153"/>
      <c r="D24" s="156"/>
      <c r="E24" s="156"/>
      <c r="F24" s="156"/>
      <c r="G24" s="157"/>
      <c r="H24" s="154"/>
      <c r="I24" s="158"/>
      <c r="J24" s="154"/>
      <c r="K24" s="158"/>
    </row>
    <row r="25" spans="1:11" s="151" customFormat="1" ht="44.25" customHeight="1">
      <c r="A25" s="153" t="s">
        <v>54</v>
      </c>
      <c r="B25" s="154" t="s">
        <v>503</v>
      </c>
      <c r="C25" s="153"/>
      <c r="D25" s="156"/>
      <c r="E25" s="156"/>
      <c r="F25" s="156"/>
      <c r="G25" s="157"/>
      <c r="H25" s="154"/>
      <c r="I25" s="158"/>
      <c r="J25" s="154"/>
      <c r="K25" s="158"/>
    </row>
    <row r="26" spans="1:11" s="151" customFormat="1" ht="51" customHeight="1">
      <c r="A26" s="153" t="s">
        <v>381</v>
      </c>
      <c r="B26" s="154" t="s">
        <v>504</v>
      </c>
      <c r="C26" s="153"/>
      <c r="D26" s="156"/>
      <c r="E26" s="156"/>
      <c r="F26" s="156"/>
      <c r="G26" s="157"/>
      <c r="H26" s="154"/>
      <c r="I26" s="158"/>
      <c r="J26" s="154"/>
      <c r="K26" s="158"/>
    </row>
    <row r="27" spans="1:11" s="151" customFormat="1" ht="44.25" customHeight="1">
      <c r="A27" s="153" t="s">
        <v>55</v>
      </c>
      <c r="B27" s="154" t="s">
        <v>503</v>
      </c>
      <c r="C27" s="153"/>
      <c r="D27" s="156"/>
      <c r="E27" s="156"/>
      <c r="F27" s="156"/>
      <c r="G27" s="157"/>
      <c r="H27" s="154"/>
      <c r="I27" s="158"/>
      <c r="J27" s="154"/>
      <c r="K27" s="158"/>
    </row>
    <row r="28" spans="1:11" s="151" customFormat="1" ht="44.25" customHeight="1">
      <c r="A28" s="153" t="s">
        <v>491</v>
      </c>
      <c r="B28" s="154" t="s">
        <v>505</v>
      </c>
      <c r="C28" s="153"/>
      <c r="D28" s="156"/>
      <c r="E28" s="156"/>
      <c r="F28" s="156"/>
      <c r="G28" s="157"/>
      <c r="H28" s="154"/>
      <c r="I28" s="158"/>
      <c r="J28" s="154"/>
      <c r="K28" s="158"/>
    </row>
    <row r="29" spans="1:11" s="151" customFormat="1" ht="12.5">
      <c r="A29" s="162"/>
      <c r="B29" s="163"/>
      <c r="C29" s="163"/>
      <c r="D29" s="156"/>
      <c r="E29" s="156"/>
      <c r="F29" s="156"/>
      <c r="G29" s="157"/>
      <c r="H29" s="154"/>
      <c r="I29" s="158"/>
      <c r="J29" s="159"/>
      <c r="K29" s="160"/>
    </row>
    <row r="30" spans="1:11" s="151" customFormat="1" ht="12.5">
      <c r="A30" s="164"/>
      <c r="B30" s="165"/>
      <c r="C30" s="165"/>
      <c r="D30" s="165"/>
      <c r="E30" s="165"/>
      <c r="F30" s="165"/>
      <c r="G30" s="165"/>
      <c r="H30" s="165"/>
      <c r="I30" s="165"/>
      <c r="J30" s="165"/>
      <c r="K30" s="165"/>
    </row>
    <row r="31" spans="1:11" s="151" customFormat="1" ht="12.5">
      <c r="A31" s="164"/>
      <c r="B31" s="165"/>
      <c r="C31" s="165"/>
      <c r="D31" s="165"/>
      <c r="E31" s="165"/>
      <c r="F31" s="165"/>
      <c r="G31" s="165"/>
      <c r="H31" s="165"/>
      <c r="I31" s="165"/>
      <c r="J31" s="165"/>
      <c r="K31" s="165"/>
    </row>
    <row r="32" spans="1:11" s="151" customFormat="1" ht="12.5">
      <c r="A32" s="164"/>
      <c r="B32" s="165"/>
      <c r="C32" s="165"/>
      <c r="D32" s="165"/>
      <c r="E32" s="165"/>
      <c r="F32" s="165"/>
      <c r="G32" s="165"/>
      <c r="H32" s="165"/>
      <c r="I32" s="165"/>
      <c r="J32" s="165"/>
      <c r="K32" s="165"/>
    </row>
    <row r="33" spans="1:11" s="151" customFormat="1" ht="12.5">
      <c r="A33" s="166" t="s">
        <v>10</v>
      </c>
      <c r="B33" s="167"/>
      <c r="C33" s="168"/>
      <c r="D33" s="165"/>
      <c r="E33" s="165"/>
      <c r="F33" s="165"/>
      <c r="G33" s="165"/>
      <c r="H33" s="165"/>
      <c r="I33" s="169" t="s">
        <v>11</v>
      </c>
      <c r="J33" s="165"/>
      <c r="K33" s="165"/>
    </row>
    <row r="34" spans="1:11" s="151" customFormat="1" ht="12.5">
      <c r="A34" s="170" t="s">
        <v>12</v>
      </c>
      <c r="B34" s="167"/>
      <c r="C34" s="168"/>
      <c r="D34" s="165"/>
      <c r="E34" s="165"/>
      <c r="F34" s="165"/>
      <c r="G34" s="165"/>
      <c r="H34" s="165"/>
      <c r="I34" s="171" t="s">
        <v>13</v>
      </c>
      <c r="J34" s="165"/>
      <c r="K34" s="165"/>
    </row>
    <row r="35" spans="1:11">
      <c r="A35" s="167"/>
      <c r="B35" s="167"/>
      <c r="C35" s="168"/>
      <c r="D35" s="144"/>
      <c r="E35" s="144"/>
      <c r="F35" s="144"/>
      <c r="G35" s="144"/>
      <c r="H35" s="144"/>
      <c r="I35" s="168"/>
      <c r="J35" s="144"/>
      <c r="K35" s="144"/>
    </row>
    <row r="36" spans="1:11">
      <c r="A36" s="167"/>
      <c r="B36" s="167"/>
      <c r="C36" s="168"/>
      <c r="D36" s="144"/>
      <c r="E36" s="144"/>
      <c r="F36" s="144"/>
      <c r="G36" s="144"/>
      <c r="H36" s="144"/>
      <c r="I36" s="168"/>
      <c r="J36" s="144"/>
      <c r="K36" s="144"/>
    </row>
    <row r="37" spans="1:11">
      <c r="A37" s="167"/>
      <c r="B37" s="167"/>
      <c r="C37" s="168"/>
      <c r="D37" s="144"/>
      <c r="E37" s="144"/>
      <c r="F37" s="144"/>
      <c r="G37" s="144"/>
      <c r="H37" s="144"/>
      <c r="I37" s="168"/>
      <c r="J37" s="144"/>
      <c r="K37" s="144"/>
    </row>
    <row r="38" spans="1:11">
      <c r="A38" s="167"/>
      <c r="B38" s="167"/>
      <c r="C38" s="168"/>
      <c r="D38" s="144"/>
      <c r="E38" s="144"/>
      <c r="F38" s="144"/>
      <c r="G38" s="144"/>
      <c r="H38" s="144"/>
      <c r="I38" s="168"/>
      <c r="J38" s="144"/>
      <c r="K38" s="144"/>
    </row>
    <row r="39" spans="1:11">
      <c r="A39" s="167"/>
      <c r="B39" s="167"/>
      <c r="C39" s="168"/>
      <c r="D39" s="144"/>
      <c r="E39" s="144"/>
      <c r="F39" s="144"/>
      <c r="G39" s="144"/>
      <c r="H39" s="144"/>
      <c r="I39" s="168"/>
      <c r="J39" s="144"/>
      <c r="K39" s="144"/>
    </row>
    <row r="40" spans="1:11">
      <c r="A40" s="167"/>
      <c r="B40" s="167"/>
      <c r="C40" s="168"/>
      <c r="D40" s="144"/>
      <c r="E40" s="144"/>
      <c r="F40" s="144"/>
      <c r="G40" s="144"/>
      <c r="H40" s="144"/>
      <c r="I40" s="168"/>
      <c r="J40" s="144"/>
      <c r="K40" s="144"/>
    </row>
    <row r="41" spans="1:11">
      <c r="A41" s="167"/>
      <c r="B41" s="167"/>
      <c r="C41" s="168"/>
      <c r="D41" s="144"/>
      <c r="E41" s="144"/>
      <c r="F41" s="144"/>
      <c r="G41" s="144"/>
      <c r="H41" s="144"/>
      <c r="I41" s="168"/>
      <c r="J41" s="144"/>
      <c r="K41" s="144"/>
    </row>
    <row r="42" spans="1:11">
      <c r="A42" s="167"/>
      <c r="B42" s="167"/>
      <c r="C42" s="168"/>
      <c r="D42" s="144"/>
      <c r="E42" s="144"/>
      <c r="F42" s="144"/>
      <c r="G42" s="144"/>
      <c r="H42" s="144"/>
      <c r="I42" s="168"/>
      <c r="J42" s="144"/>
      <c r="K42" s="144"/>
    </row>
    <row r="43" spans="1:11">
      <c r="A43" s="172"/>
      <c r="B43" s="172"/>
      <c r="C43" s="173"/>
      <c r="D43" s="174"/>
      <c r="E43" s="144"/>
      <c r="F43" s="144"/>
      <c r="G43" s="144"/>
      <c r="H43" s="144"/>
      <c r="I43" s="173"/>
      <c r="J43" s="174"/>
      <c r="K43" s="174"/>
    </row>
    <row r="44" spans="1:11">
      <c r="A44" s="166" t="s">
        <v>14</v>
      </c>
      <c r="B44" s="167"/>
      <c r="C44" s="168"/>
      <c r="D44" s="144"/>
      <c r="E44" s="144"/>
      <c r="F44" s="144"/>
      <c r="G44" s="144"/>
      <c r="H44" s="144"/>
      <c r="I44" s="169" t="s">
        <v>755</v>
      </c>
      <c r="J44" s="144"/>
      <c r="K44" s="144"/>
    </row>
    <row r="45" spans="1:11">
      <c r="A45" s="166" t="s">
        <v>831</v>
      </c>
      <c r="B45" s="167"/>
      <c r="C45" s="168"/>
      <c r="D45" s="144"/>
      <c r="E45" s="144"/>
      <c r="F45" s="144"/>
      <c r="G45" s="144"/>
      <c r="H45" s="144"/>
      <c r="I45" s="169" t="s">
        <v>760</v>
      </c>
      <c r="J45" s="144"/>
      <c r="K45" s="144"/>
    </row>
    <row r="46" spans="1:11">
      <c r="A46" s="167" t="s">
        <v>832</v>
      </c>
      <c r="B46" s="167"/>
      <c r="C46" s="168"/>
      <c r="D46" s="144"/>
      <c r="E46" s="144"/>
      <c r="F46" s="144"/>
      <c r="G46" s="144"/>
      <c r="H46" s="144"/>
      <c r="I46" s="168" t="s">
        <v>761</v>
      </c>
      <c r="J46" s="144"/>
      <c r="K46" s="144"/>
    </row>
    <row r="47" spans="1:11">
      <c r="A47" s="150"/>
      <c r="B47" s="144"/>
      <c r="C47" s="144"/>
      <c r="D47" s="144"/>
      <c r="E47" s="144"/>
      <c r="F47" s="144"/>
      <c r="G47" s="144"/>
      <c r="H47" s="144"/>
      <c r="I47" s="144"/>
      <c r="J47" s="144"/>
      <c r="K47" s="144"/>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
  <sheetViews>
    <sheetView showGridLines="0" tabSelected="1" view="pageBreakPreview" topLeftCell="A38" zoomScale="80" zoomScaleNormal="100" zoomScaleSheetLayoutView="80" workbookViewId="0">
      <selection activeCell="D44" sqref="D44"/>
    </sheetView>
  </sheetViews>
  <sheetFormatPr defaultColWidth="8.7265625" defaultRowHeight="12.5"/>
  <cols>
    <col min="1" max="1" width="8.7265625" style="58"/>
    <col min="2" max="2" width="56.81640625" style="58" customWidth="1"/>
    <col min="3" max="3" width="10.7265625" style="58" bestFit="1" customWidth="1"/>
    <col min="4" max="4" width="25.81640625" style="58" customWidth="1"/>
    <col min="5" max="5" width="25.453125" style="58" customWidth="1"/>
    <col min="6" max="6" width="8.453125" style="99" customWidth="1"/>
    <col min="7" max="16384" width="8.7265625" style="99"/>
  </cols>
  <sheetData>
    <row r="1" spans="1:6" ht="30" customHeight="1">
      <c r="A1" s="280" t="s">
        <v>780</v>
      </c>
      <c r="B1" s="280"/>
      <c r="C1" s="280"/>
      <c r="D1" s="280"/>
      <c r="E1" s="280"/>
      <c r="F1" s="104"/>
    </row>
    <row r="2" spans="1:6" ht="50.15" customHeight="1">
      <c r="A2" s="281" t="s">
        <v>812</v>
      </c>
      <c r="B2" s="281"/>
      <c r="C2" s="281"/>
      <c r="D2" s="281"/>
      <c r="E2" s="281"/>
      <c r="F2" s="105"/>
    </row>
    <row r="3" spans="1:6" ht="13" customHeight="1">
      <c r="A3" s="282" t="s">
        <v>782</v>
      </c>
      <c r="B3" s="282"/>
      <c r="C3" s="282"/>
      <c r="D3" s="282"/>
      <c r="E3" s="282"/>
      <c r="F3" s="104"/>
    </row>
    <row r="4" spans="1:6" ht="20.65" customHeight="1">
      <c r="A4" s="282"/>
      <c r="B4" s="282"/>
      <c r="C4" s="282"/>
      <c r="D4" s="282"/>
      <c r="E4" s="282"/>
      <c r="F4" s="104"/>
    </row>
    <row r="5" spans="1:6" ht="16.899999999999999" customHeight="1">
      <c r="A5" s="273" t="str">
        <f>TONGQUAN!C2</f>
        <v>Tháng 03 năm 2022
/ Mar 2022</v>
      </c>
      <c r="B5" s="273"/>
      <c r="C5" s="273"/>
      <c r="D5" s="273"/>
      <c r="E5" s="273"/>
      <c r="F5" s="106"/>
    </row>
    <row r="7" spans="1:6" ht="16.899999999999999" customHeight="1">
      <c r="A7" s="68" t="s">
        <v>2</v>
      </c>
      <c r="C7" s="283" t="str">
        <f>TONGQUAN!D5</f>
        <v>Công ty Liên doanh Quản lý Quỹ Đầu tư Chứng khoán Vietcombank</v>
      </c>
      <c r="D7" s="283"/>
      <c r="E7" s="283"/>
    </row>
    <row r="8" spans="1:6" ht="16.899999999999999" customHeight="1">
      <c r="A8" s="58" t="s">
        <v>41</v>
      </c>
      <c r="C8" s="279" t="str">
        <f>TONGQUAN!D6</f>
        <v>Vietcombank Fund Management</v>
      </c>
      <c r="D8" s="279"/>
      <c r="E8" s="279"/>
    </row>
    <row r="9" spans="1:6" ht="16.899999999999999" customHeight="1">
      <c r="A9" s="68" t="s">
        <v>3</v>
      </c>
      <c r="C9" s="283" t="str">
        <f>TONGQUAN!D7</f>
        <v>Ngân hàng TNHH Một thành viên Standard Chartered (Việt Nam)</v>
      </c>
      <c r="D9" s="283"/>
      <c r="E9" s="283"/>
    </row>
    <row r="10" spans="1:6" ht="16.899999999999999" customHeight="1">
      <c r="A10" s="58" t="s">
        <v>4</v>
      </c>
      <c r="C10" s="279" t="str">
        <f>TONGQUAN!D8</f>
        <v>Standard Chartered Bank (Vietnam) Limited</v>
      </c>
      <c r="D10" s="279"/>
      <c r="E10" s="279"/>
    </row>
    <row r="11" spans="1:6" ht="16.899999999999999" customHeight="1">
      <c r="A11" s="68" t="s">
        <v>5</v>
      </c>
      <c r="C11" s="283" t="str">
        <f>TONGQUAN!D9</f>
        <v>Quỹ Đầu tư Cân Bằng Chiến Lược VCBF</v>
      </c>
      <c r="D11" s="283"/>
      <c r="E11" s="283"/>
    </row>
    <row r="12" spans="1:6" ht="16.899999999999999" customHeight="1">
      <c r="A12" s="58" t="s">
        <v>6</v>
      </c>
      <c r="C12" s="279" t="str">
        <f>TONGQUAN!D10</f>
        <v>VCBF Tactical Balanced Fund(VCBTBF)</v>
      </c>
      <c r="D12" s="279"/>
      <c r="E12" s="279"/>
    </row>
    <row r="13" spans="1:6" ht="16.899999999999999" customHeight="1">
      <c r="A13" s="68" t="s">
        <v>7</v>
      </c>
      <c r="C13" s="283" t="s">
        <v>837</v>
      </c>
      <c r="D13" s="283"/>
      <c r="E13" s="283"/>
    </row>
    <row r="14" spans="1:6" ht="16.899999999999999" customHeight="1">
      <c r="A14" s="58" t="s">
        <v>8</v>
      </c>
      <c r="C14" s="279" t="s">
        <v>838</v>
      </c>
      <c r="D14" s="279"/>
      <c r="E14" s="279"/>
    </row>
    <row r="16" spans="1:6" ht="16.899999999999999" customHeight="1">
      <c r="A16" s="204" t="s">
        <v>783</v>
      </c>
      <c r="B16" s="205" t="s">
        <v>784</v>
      </c>
      <c r="C16" s="71"/>
      <c r="D16" s="71"/>
      <c r="E16" s="71"/>
    </row>
    <row r="17" spans="1:5" ht="16.899999999999999" customHeight="1">
      <c r="A17" s="69" t="s">
        <v>56</v>
      </c>
      <c r="B17" s="70" t="s">
        <v>242</v>
      </c>
    </row>
    <row r="18" spans="1:5" ht="42" customHeight="1">
      <c r="A18" s="100" t="s">
        <v>43</v>
      </c>
      <c r="B18" s="100" t="s">
        <v>243</v>
      </c>
      <c r="C18" s="100" t="s">
        <v>45</v>
      </c>
      <c r="D18" s="100" t="str">
        <f>'06028'!D18</f>
        <v>Tháng 03 năm 2022
Mar 2022</v>
      </c>
      <c r="E18" s="100" t="str">
        <f>'06028'!E18</f>
        <v>Tháng 02 năm 2022
Feb 2022</v>
      </c>
    </row>
    <row r="19" spans="1:5" s="110" customFormat="1" ht="39" customHeight="1">
      <c r="A19" s="107" t="s">
        <v>42</v>
      </c>
      <c r="B19" s="108" t="s">
        <v>85</v>
      </c>
      <c r="C19" s="109"/>
      <c r="D19" s="191"/>
      <c r="E19" s="191"/>
    </row>
    <row r="20" spans="1:5" ht="58.5" customHeight="1">
      <c r="A20" s="111">
        <v>1</v>
      </c>
      <c r="B20" s="243" t="s">
        <v>818</v>
      </c>
      <c r="C20" s="112"/>
      <c r="D20" s="191">
        <v>1.5292446889102401E-2</v>
      </c>
      <c r="E20" s="191">
        <v>1.38124428573489E-2</v>
      </c>
    </row>
    <row r="21" spans="1:5" ht="55.5" customHeight="1">
      <c r="A21" s="111">
        <v>2</v>
      </c>
      <c r="B21" s="243" t="s">
        <v>819</v>
      </c>
      <c r="C21" s="112"/>
      <c r="D21" s="191">
        <v>1.78116082857843E-3</v>
      </c>
      <c r="E21" s="191">
        <v>1.82574920511578E-3</v>
      </c>
    </row>
    <row r="22" spans="1:5" ht="97.5" customHeight="1">
      <c r="A22" s="111">
        <v>3</v>
      </c>
      <c r="B22" s="243" t="s">
        <v>820</v>
      </c>
      <c r="C22" s="112"/>
      <c r="D22" s="191">
        <v>1.41628918845299E-3</v>
      </c>
      <c r="E22" s="191">
        <v>1.4533176387463401E-3</v>
      </c>
    </row>
    <row r="23" spans="1:5" ht="50">
      <c r="A23" s="111">
        <v>4</v>
      </c>
      <c r="B23" s="45" t="s">
        <v>244</v>
      </c>
      <c r="C23" s="112"/>
      <c r="D23" s="191">
        <v>5.6707000545154495E-4</v>
      </c>
      <c r="E23" s="191">
        <v>5.2558335878146595E-4</v>
      </c>
    </row>
    <row r="24" spans="1:5" ht="57.65" customHeight="1">
      <c r="A24" s="244">
        <v>5</v>
      </c>
      <c r="B24" s="245" t="s">
        <v>821</v>
      </c>
      <c r="C24" s="246"/>
      <c r="D24" s="212"/>
      <c r="E24" s="212"/>
    </row>
    <row r="25" spans="1:5" ht="61" customHeight="1">
      <c r="A25" s="244">
        <v>6</v>
      </c>
      <c r="B25" s="245" t="s">
        <v>822</v>
      </c>
      <c r="C25" s="246"/>
      <c r="D25" s="212"/>
      <c r="E25" s="212"/>
    </row>
    <row r="26" spans="1:5" ht="79.5" customHeight="1">
      <c r="A26" s="184">
        <v>7</v>
      </c>
      <c r="B26" s="45" t="s">
        <v>245</v>
      </c>
      <c r="C26" s="112"/>
      <c r="D26" s="191">
        <v>4.5983415209512502E-4</v>
      </c>
      <c r="E26" s="191">
        <v>4.7185637621634501E-4</v>
      </c>
    </row>
    <row r="27" spans="1:5" ht="39" customHeight="1">
      <c r="A27" s="184">
        <v>8</v>
      </c>
      <c r="B27" s="243" t="s">
        <v>823</v>
      </c>
      <c r="C27" s="112"/>
      <c r="D27" s="191">
        <v>2.0575130425131601E-2</v>
      </c>
      <c r="E27" s="191">
        <v>1.81100254202946E-2</v>
      </c>
    </row>
    <row r="28" spans="1:5" ht="82.5" customHeight="1">
      <c r="A28" s="184">
        <v>9</v>
      </c>
      <c r="B28" s="243" t="s">
        <v>824</v>
      </c>
      <c r="C28" s="112"/>
      <c r="D28" s="191">
        <v>0</v>
      </c>
      <c r="E28" s="191">
        <v>0</v>
      </c>
    </row>
    <row r="29" spans="1:5" s="136" customFormat="1" ht="65.150000000000006" customHeight="1">
      <c r="A29" s="60">
        <v>10</v>
      </c>
      <c r="B29" s="247" t="s">
        <v>825</v>
      </c>
      <c r="C29" s="250"/>
      <c r="D29" s="248"/>
      <c r="E29" s="249"/>
    </row>
    <row r="30" spans="1:5" ht="39" customHeight="1">
      <c r="A30" s="107" t="s">
        <v>48</v>
      </c>
      <c r="B30" s="108" t="s">
        <v>86</v>
      </c>
      <c r="C30" s="109"/>
      <c r="D30" s="113"/>
      <c r="E30" s="113"/>
    </row>
    <row r="31" spans="1:5" ht="40.9" customHeight="1">
      <c r="A31" s="304">
        <v>1</v>
      </c>
      <c r="B31" s="45" t="s">
        <v>833</v>
      </c>
      <c r="C31" s="112"/>
      <c r="D31" s="113">
        <v>94020057300</v>
      </c>
      <c r="E31" s="113">
        <v>92738823700</v>
      </c>
    </row>
    <row r="32" spans="1:5" ht="42.4" customHeight="1">
      <c r="A32" s="304"/>
      <c r="B32" s="45" t="s">
        <v>87</v>
      </c>
      <c r="C32" s="112"/>
      <c r="D32" s="113">
        <v>94020057300</v>
      </c>
      <c r="E32" s="113">
        <v>92738823700</v>
      </c>
    </row>
    <row r="33" spans="1:7" s="110" customFormat="1" ht="44.65" customHeight="1">
      <c r="A33" s="304"/>
      <c r="B33" s="243" t="s">
        <v>826</v>
      </c>
      <c r="C33" s="112"/>
      <c r="D33" s="115">
        <v>9402005.7300000004</v>
      </c>
      <c r="E33" s="115">
        <v>9273882.3699999992</v>
      </c>
    </row>
    <row r="34" spans="1:7" ht="43.5" customHeight="1">
      <c r="A34" s="304">
        <v>2</v>
      </c>
      <c r="B34" s="45" t="s">
        <v>834</v>
      </c>
      <c r="C34" s="112"/>
      <c r="D34" s="113">
        <v>2263656300</v>
      </c>
      <c r="E34" s="113">
        <v>1281233600</v>
      </c>
    </row>
    <row r="35" spans="1:7" ht="39" customHeight="1">
      <c r="A35" s="304"/>
      <c r="B35" s="45" t="s">
        <v>88</v>
      </c>
      <c r="C35" s="112"/>
      <c r="D35" s="115">
        <v>226365.63</v>
      </c>
      <c r="E35" s="115">
        <v>128123.36</v>
      </c>
    </row>
    <row r="36" spans="1:7" ht="39" customHeight="1">
      <c r="A36" s="304"/>
      <c r="B36" s="45" t="s">
        <v>89</v>
      </c>
      <c r="C36" s="112"/>
      <c r="D36" s="113">
        <v>2263656300</v>
      </c>
      <c r="E36" s="113">
        <v>1281233600</v>
      </c>
    </row>
    <row r="37" spans="1:7" ht="39" customHeight="1">
      <c r="A37" s="304"/>
      <c r="B37" s="243" t="s">
        <v>827</v>
      </c>
      <c r="C37" s="112"/>
      <c r="D37" s="114">
        <v>315932.3</v>
      </c>
      <c r="E37" s="114">
        <v>290307.78000000003</v>
      </c>
    </row>
    <row r="38" spans="1:7" ht="39" customHeight="1">
      <c r="A38" s="304"/>
      <c r="B38" s="45" t="s">
        <v>213</v>
      </c>
      <c r="C38" s="112"/>
      <c r="D38" s="113">
        <v>3159323000</v>
      </c>
      <c r="E38" s="113">
        <v>2903077800</v>
      </c>
    </row>
    <row r="39" spans="1:7" ht="39" customHeight="1">
      <c r="A39" s="304"/>
      <c r="B39" s="243" t="s">
        <v>836</v>
      </c>
      <c r="C39" s="112"/>
      <c r="D39" s="115">
        <v>-89566.67</v>
      </c>
      <c r="E39" s="115">
        <v>-162184.42000000001</v>
      </c>
    </row>
    <row r="40" spans="1:7" ht="44.65" customHeight="1">
      <c r="A40" s="304"/>
      <c r="B40" s="45" t="s">
        <v>214</v>
      </c>
      <c r="C40" s="112"/>
      <c r="D40" s="113">
        <v>-895666700</v>
      </c>
      <c r="E40" s="113">
        <v>-1621844200</v>
      </c>
    </row>
    <row r="41" spans="1:7" ht="39" customHeight="1">
      <c r="A41" s="304">
        <v>3</v>
      </c>
      <c r="B41" s="45" t="s">
        <v>835</v>
      </c>
      <c r="C41" s="112"/>
      <c r="D41" s="113">
        <v>96283713600</v>
      </c>
      <c r="E41" s="113">
        <v>94020057300</v>
      </c>
    </row>
    <row r="42" spans="1:7" ht="39" customHeight="1">
      <c r="A42" s="304"/>
      <c r="B42" s="243" t="s">
        <v>828</v>
      </c>
      <c r="C42" s="112"/>
      <c r="D42" s="113">
        <v>96283713600</v>
      </c>
      <c r="E42" s="113">
        <v>94020057300</v>
      </c>
    </row>
    <row r="43" spans="1:7" ht="39" customHeight="1">
      <c r="A43" s="304"/>
      <c r="B43" s="243" t="s">
        <v>829</v>
      </c>
      <c r="C43" s="112"/>
      <c r="D43" s="115">
        <v>9628371.3599999994</v>
      </c>
      <c r="E43" s="115">
        <v>9402005.7300000004</v>
      </c>
    </row>
    <row r="44" spans="1:7" ht="60" customHeight="1">
      <c r="A44" s="111">
        <v>4</v>
      </c>
      <c r="B44" s="45" t="s">
        <v>90</v>
      </c>
      <c r="C44" s="112"/>
      <c r="D44" s="191">
        <v>0.40605904402922799</v>
      </c>
      <c r="E44" s="191">
        <v>0.41565347461237911</v>
      </c>
      <c r="F44" s="252"/>
      <c r="G44" s="252"/>
    </row>
    <row r="45" spans="1:7" ht="39" customHeight="1">
      <c r="A45" s="111">
        <v>5</v>
      </c>
      <c r="B45" s="45" t="s">
        <v>91</v>
      </c>
      <c r="C45" s="112"/>
      <c r="D45" s="191">
        <v>0.61480000000000001</v>
      </c>
      <c r="E45" s="191">
        <v>0.62790000000000001</v>
      </c>
      <c r="G45" s="252"/>
    </row>
    <row r="46" spans="1:7" ht="39" customHeight="1">
      <c r="A46" s="111">
        <v>6</v>
      </c>
      <c r="B46" s="45" t="s">
        <v>92</v>
      </c>
      <c r="C46" s="112"/>
      <c r="D46" s="191">
        <v>0.32740000000000002</v>
      </c>
      <c r="E46" s="191">
        <v>0.32629999999999998</v>
      </c>
    </row>
    <row r="47" spans="1:7" ht="39" customHeight="1">
      <c r="A47" s="184">
        <v>7</v>
      </c>
      <c r="B47" s="45" t="s">
        <v>215</v>
      </c>
      <c r="C47" s="112"/>
      <c r="D47" s="115">
        <v>27992.7</v>
      </c>
      <c r="E47" s="115">
        <v>27250.71</v>
      </c>
    </row>
    <row r="48" spans="1:7" s="136" customFormat="1" ht="54.65" customHeight="1">
      <c r="A48" s="60">
        <v>8</v>
      </c>
      <c r="B48" s="247" t="s">
        <v>830</v>
      </c>
      <c r="C48" s="250"/>
      <c r="D48" s="251"/>
      <c r="E48" s="251"/>
    </row>
    <row r="49" spans="1:5" ht="39" customHeight="1">
      <c r="A49" s="184">
        <v>9</v>
      </c>
      <c r="B49" s="45" t="s">
        <v>93</v>
      </c>
      <c r="C49" s="112"/>
      <c r="D49" s="113">
        <v>1363</v>
      </c>
      <c r="E49" s="113">
        <v>1350</v>
      </c>
    </row>
    <row r="50" spans="1:5" ht="16.899999999999999" customHeight="1">
      <c r="A50" s="94" t="s">
        <v>94</v>
      </c>
    </row>
    <row r="51" spans="1:5" ht="60.4" customHeight="1">
      <c r="A51" s="305" t="s">
        <v>246</v>
      </c>
      <c r="B51" s="305"/>
      <c r="C51" s="305"/>
      <c r="D51" s="305"/>
      <c r="E51" s="305"/>
    </row>
    <row r="52" spans="1:5" ht="28.5" customHeight="1">
      <c r="A52" s="305" t="s">
        <v>95</v>
      </c>
      <c r="B52" s="306"/>
      <c r="C52" s="306"/>
      <c r="D52" s="306"/>
      <c r="E52" s="306"/>
    </row>
    <row r="54" spans="1:5" ht="16.899999999999999" customHeight="1">
      <c r="A54" s="94" t="str">
        <f>TONGQUAN!C16</f>
        <v>Đại diện có thẩm quyền của Ngân hàng giám sát</v>
      </c>
      <c r="D54" s="94" t="str">
        <f>TONGQUAN!F16</f>
        <v>Đại diện có thẩm quyền của Công ty quản lý Quỹ</v>
      </c>
    </row>
    <row r="55" spans="1:5" s="116" customFormat="1" ht="16.899999999999999" customHeight="1">
      <c r="A55" s="95" t="str">
        <f>TONGQUAN!C17</f>
        <v>Authorised Representative of Supervisory Bank</v>
      </c>
      <c r="B55" s="95"/>
      <c r="C55" s="95"/>
      <c r="D55" s="95" t="str">
        <f>TONGQUAN!F17</f>
        <v>Authorised Representative of Fund Management Company</v>
      </c>
      <c r="E55" s="95"/>
    </row>
    <row r="56" spans="1:5" ht="16.899999999999999" customHeight="1"/>
    <row r="57" spans="1:5" ht="16.899999999999999" customHeight="1"/>
    <row r="64" spans="1:5">
      <c r="A64" s="117"/>
      <c r="B64" s="117"/>
      <c r="D64" s="117"/>
      <c r="E64" s="117"/>
    </row>
    <row r="65" spans="1:4" ht="16.899999999999999" customHeight="1">
      <c r="A65" s="94" t="str">
        <f>TONGQUAN!C19</f>
        <v>Ngân hàng TNHH MTV Standard Chartered (Việt Nam)</v>
      </c>
      <c r="D65" s="94" t="str">
        <f>TONGQUAN!F19</f>
        <v>Công ty Liên doanh Quản lý Quỹ Đầu tư Chứng khoán Vietcombank</v>
      </c>
    </row>
    <row r="66" spans="1:4" ht="16.899999999999999" customHeight="1">
      <c r="A66" s="94" t="str">
        <f>TONGQUAN!C20</f>
        <v>Bùi Thị Huyền Trang</v>
      </c>
      <c r="D66" s="94" t="str">
        <f>TONGQUAN!F20</f>
        <v>Bùi Sỹ Tân</v>
      </c>
    </row>
    <row r="67" spans="1:4" ht="16.899999999999999" customHeight="1">
      <c r="A67" s="58" t="str">
        <f>TONGQUAN!C21</f>
        <v>Phó phòng Dịch vụ Quản trị và Giám sát Quỹ</v>
      </c>
      <c r="D67" s="58" t="str">
        <f>TONGQUAN!F21</f>
        <v>Phó Tổng Giám Đốc</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oN4CwwD8VvR+e7FRY2GMTc9yyA4=</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Z3wqAiAtVzq1mqC3dAWHxO0+mPA=</DigestValue>
    </Reference>
  </SignedInfo>
  <SignatureValue>vX7gzvODsNBX8qWOZ1ufDTJNRUXVFWERe5SAPC23OZ7vtKGp6G7VQW1SMN0RJGpMgVvY279YOpHm
fm5BBGmeKclMil5kFQj0zjDbo7CtDTBf0DP7I4LqUxA23MxNbAP4N7yL/4igCvkEyD+OkZ56uXOH
nxVU+UUcyRUhz3sHZVs=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1yotHHA6Dfxtac3n0znB47NS46g=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AVqRoj59jPne6H29JXCXMd/xSTw=</DigestValue>
      </Reference>
      <Reference URI="/xl/drawings/drawing2.xml?ContentType=application/vnd.openxmlformats-officedocument.drawing+xml">
        <DigestMethod Algorithm="http://www.w3.org/2000/09/xmldsig#sha1"/>
        <DigestValue>ndHLbvfVWpTolrjQTwvMhQNEHzM=</DigestValue>
      </Reference>
      <Reference URI="/xl/drawings/drawing3.xml?ContentType=application/vnd.openxmlformats-officedocument.drawing+xml">
        <DigestMethod Algorithm="http://www.w3.org/2000/09/xmldsig#sha1"/>
        <DigestValue>TTWGxCbpFUvuC5fJeJnpoYq9Ilg=</DigestValue>
      </Reference>
      <Reference URI="/xl/drawings/drawing4.xml?ContentType=application/vnd.openxmlformats-officedocument.drawing+xml">
        <DigestMethod Algorithm="http://www.w3.org/2000/09/xmldsig#sha1"/>
        <DigestValue>d4bJfsLHwKAjUBGQQi4fgnnlAIs=</DigestValue>
      </Reference>
      <Reference URI="/xl/drawings/drawing5.xml?ContentType=application/vnd.openxmlformats-officedocument.drawing+xml">
        <DigestMethod Algorithm="http://www.w3.org/2000/09/xmldsig#sha1"/>
        <DigestValue>TFR0Ogt/a5pBKOm2FX4B+IKXytc=</DigestValue>
      </Reference>
      <Reference URI="/xl/drawings/drawing6.xml?ContentType=application/vnd.openxmlformats-officedocument.drawing+xml">
        <DigestMethod Algorithm="http://www.w3.org/2000/09/xmldsig#sha1"/>
        <DigestValue>vhxz294pQWzGIDSXGkjAYCoHLR8=</DigestValue>
      </Reference>
      <Reference URI="/xl/drawings/drawing7.xml?ContentType=application/vnd.openxmlformats-officedocument.drawing+xml">
        <DigestMethod Algorithm="http://www.w3.org/2000/09/xmldsig#sha1"/>
        <DigestValue>rWefWnXOTMfRCPBD4WdRREUXMYQ=</DigestValue>
      </Reference>
      <Reference URI="/xl/drawings/vmlDrawing1.vml?ContentType=application/vnd.openxmlformats-officedocument.vmlDrawing">
        <DigestMethod Algorithm="http://www.w3.org/2000/09/xmldsig#sha1"/>
        <DigestValue>JNnhI9ch2ROstM8gb+LGhEA49Vs=</DigestValue>
      </Reference>
      <Reference URI="/xl/drawings/vmlDrawing2.vml?ContentType=application/vnd.openxmlformats-officedocument.vmlDrawing">
        <DigestMethod Algorithm="http://www.w3.org/2000/09/xmldsig#sha1"/>
        <DigestValue>adl2OkJwNaLGeoINgKQBQ7UFWwQ=</DigestValue>
      </Reference>
      <Reference URI="/xl/drawings/vmlDrawing3.vml?ContentType=application/vnd.openxmlformats-officedocument.vmlDrawing">
        <DigestMethod Algorithm="http://www.w3.org/2000/09/xmldsig#sha1"/>
        <DigestValue>8Ky4KEFHE3HVq/5YAFJ/xO6KZi4=</DigestValue>
      </Reference>
      <Reference URI="/xl/drawings/vmlDrawing4.vml?ContentType=application/vnd.openxmlformats-officedocument.vmlDrawing">
        <DigestMethod Algorithm="http://www.w3.org/2000/09/xmldsig#sha1"/>
        <DigestValue>MHbiV/rxYHDEpd/jg5PN229VZMY=</DigestValue>
      </Reference>
      <Reference URI="/xl/drawings/vmlDrawing5.vml?ContentType=application/vnd.openxmlformats-officedocument.vmlDrawing">
        <DigestMethod Algorithm="http://www.w3.org/2000/09/xmldsig#sha1"/>
        <DigestValue>UQbaYADxuN1tKXdcvpCTH+aBht0=</DigestValue>
      </Reference>
      <Reference URI="/xl/drawings/vmlDrawing6.vml?ContentType=application/vnd.openxmlformats-officedocument.vmlDrawing">
        <DigestMethod Algorithm="http://www.w3.org/2000/09/xmldsig#sha1"/>
        <DigestValue>Op0pCgwSq4i0Pfq/76FIDQANVkU=</DigestValue>
      </Reference>
      <Reference URI="/xl/drawings/vmlDrawing7.vml?ContentType=application/vnd.openxmlformats-officedocument.vmlDrawing">
        <DigestMethod Algorithm="http://www.w3.org/2000/09/xmldsig#sha1"/>
        <DigestValue>ymgsd7BRlXYtMQGD7QCoKZA3cS8=</DigestValue>
      </Reference>
      <Reference URI="/xl/media/image1.emf?ContentType=image/x-emf">
        <DigestMethod Algorithm="http://www.w3.org/2000/09/xmldsig#sha1"/>
        <DigestValue>mEeIzp+5MgWTcH3AnBU8u/Sd9+A=</DigestValue>
      </Reference>
      <Reference URI="/xl/media/image2.emf?ContentType=image/x-emf">
        <DigestMethod Algorithm="http://www.w3.org/2000/09/xmldsig#sha1"/>
        <DigestValue>mEeIzp+5MgWTcH3AnBU8u/Sd9+A=</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ihTCCOOU7/J7ccxE7jdqqhubrS8=</DigestValue>
      </Reference>
      <Reference URI="/xl/styles.xml?ContentType=application/vnd.openxmlformats-officedocument.spreadsheetml.styles+xml">
        <DigestMethod Algorithm="http://www.w3.org/2000/09/xmldsig#sha1"/>
        <DigestValue>iCMf1PGnNBSs/5Wnmo7oDC6heHA=</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1U5OPBGjM7qAeqjhgr1XxiiLs0I=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KgyQaXLWay0wglwQAPpiH46PEJ4=</DigestValue>
      </Reference>
      <Reference URI="/xl/worksheets/sheet2.xml?ContentType=application/vnd.openxmlformats-officedocument.spreadsheetml.worksheet+xml">
        <DigestMethod Algorithm="http://www.w3.org/2000/09/xmldsig#sha1"/>
        <DigestValue>U2ciEZvXa4QdF0VeUgZDrpVgTzQ=</DigestValue>
      </Reference>
      <Reference URI="/xl/worksheets/sheet3.xml?ContentType=application/vnd.openxmlformats-officedocument.spreadsheetml.worksheet+xml">
        <DigestMethod Algorithm="http://www.w3.org/2000/09/xmldsig#sha1"/>
        <DigestValue>lKjF5YxHre9/QMGTNoChPP8gq8c=</DigestValue>
      </Reference>
      <Reference URI="/xl/worksheets/sheet4.xml?ContentType=application/vnd.openxmlformats-officedocument.spreadsheetml.worksheet+xml">
        <DigestMethod Algorithm="http://www.w3.org/2000/09/xmldsig#sha1"/>
        <DigestValue>8YzhTKb5NbkjGSEmr6kofPN++UM=</DigestValue>
      </Reference>
      <Reference URI="/xl/worksheets/sheet5.xml?ContentType=application/vnd.openxmlformats-officedocument.spreadsheetml.worksheet+xml">
        <DigestMethod Algorithm="http://www.w3.org/2000/09/xmldsig#sha1"/>
        <DigestValue>aJUjU2wzSj88Gue3ebJPKEuTz/Q=</DigestValue>
      </Reference>
      <Reference URI="/xl/worksheets/sheet6.xml?ContentType=application/vnd.openxmlformats-officedocument.spreadsheetml.worksheet+xml">
        <DigestMethod Algorithm="http://www.w3.org/2000/09/xmldsig#sha1"/>
        <DigestValue>6H5WTgcruqkvfk7yjiC31HBMA2w=</DigestValue>
      </Reference>
      <Reference URI="/xl/worksheets/sheet7.xml?ContentType=application/vnd.openxmlformats-officedocument.spreadsheetml.worksheet+xml">
        <DigestMethod Algorithm="http://www.w3.org/2000/09/xmldsig#sha1"/>
        <DigestValue>sc1mP4sNPyjjQR2agR6c9S1xhgU=</DigestValue>
      </Reference>
      <Reference URI="/xl/worksheets/sheet8.xml?ContentType=application/vnd.openxmlformats-officedocument.spreadsheetml.worksheet+xml">
        <DigestMethod Algorithm="http://www.w3.org/2000/09/xmldsig#sha1"/>
        <DigestValue>lJAhaOq5t21LgLnnJbwnsJhBfzw=</DigestValue>
      </Reference>
    </Manifest>
    <SignatureProperties>
      <SignatureProperty Id="idSignatureTime" Target="#idPackageSignature">
        <mdssi:SignatureTime xmlns:mdssi="http://schemas.openxmlformats.org/package/2006/digital-signature">
          <mdssi:Format>YYYY-MM-DDThh:mm:ssTZD</mdssi:Format>
          <mdssi:Value>2022-04-15T07:38:28Z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2022-04-15T07:38:28Z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WHk4CUU+O5tCaL2WEPlnzeNUx6k=</DigestValue>
    </Reference>
    <Reference Type="http://www.w3.org/2000/09/xmldsig#Object" URI="#idOfficeObject">
      <DigestMethod Algorithm="http://www.w3.org/2000/09/xmldsig#sha1"/>
      <DigestValue>aF5FDmJIpki9nzJ2YSqwwUUyKHM=</DigestValue>
    </Reference>
    <Reference Type="http://uri.etsi.org/01903#SignedProperties" URI="#idSignedProperties">
      <Transforms>
        <Transform Algorithm="http://www.w3.org/TR/2001/REC-xml-c14n-20010315"/>
      </Transforms>
      <DigestMethod Algorithm="http://www.w3.org/2000/09/xmldsig#sha1"/>
      <DigestValue>Uq3uAZdLboZ4lLI1CQNxpN6mrms=</DigestValue>
    </Reference>
  </SignedInfo>
  <SignatureValue>UegfJBb/49AS8GSm7l6pGCZazzYX4RYPBUbeiGDJl4AgUPUV5ruliYBSzdlGnJftY0OvWBT+BBlm
QPWcHg08eT4fmdAvBksoccISZSECT/bxmycexYpTY5l7BSUNvlEVVrVijU5aVNBxS3YvLHNWsDXH
FwU4cdMKPYUhFWYS5qc=</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1yotHHA6Dfxtac3n0znB47NS46g=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AVqRoj59jPne6H29JXCXMd/xSTw=</DigestValue>
      </Reference>
      <Reference URI="/xl/drawings/drawing2.xml?ContentType=application/vnd.openxmlformats-officedocument.drawing+xml">
        <DigestMethod Algorithm="http://www.w3.org/2000/09/xmldsig#sha1"/>
        <DigestValue>ndHLbvfVWpTolrjQTwvMhQNEHzM=</DigestValue>
      </Reference>
      <Reference URI="/xl/drawings/drawing3.xml?ContentType=application/vnd.openxmlformats-officedocument.drawing+xml">
        <DigestMethod Algorithm="http://www.w3.org/2000/09/xmldsig#sha1"/>
        <DigestValue>TTWGxCbpFUvuC5fJeJnpoYq9Ilg=</DigestValue>
      </Reference>
      <Reference URI="/xl/drawings/drawing4.xml?ContentType=application/vnd.openxmlformats-officedocument.drawing+xml">
        <DigestMethod Algorithm="http://www.w3.org/2000/09/xmldsig#sha1"/>
        <DigestValue>d4bJfsLHwKAjUBGQQi4fgnnlAIs=</DigestValue>
      </Reference>
      <Reference URI="/xl/drawings/drawing5.xml?ContentType=application/vnd.openxmlformats-officedocument.drawing+xml">
        <DigestMethod Algorithm="http://www.w3.org/2000/09/xmldsig#sha1"/>
        <DigestValue>TFR0Ogt/a5pBKOm2FX4B+IKXytc=</DigestValue>
      </Reference>
      <Reference URI="/xl/drawings/drawing6.xml?ContentType=application/vnd.openxmlformats-officedocument.drawing+xml">
        <DigestMethod Algorithm="http://www.w3.org/2000/09/xmldsig#sha1"/>
        <DigestValue>vhxz294pQWzGIDSXGkjAYCoHLR8=</DigestValue>
      </Reference>
      <Reference URI="/xl/drawings/drawing7.xml?ContentType=application/vnd.openxmlformats-officedocument.drawing+xml">
        <DigestMethod Algorithm="http://www.w3.org/2000/09/xmldsig#sha1"/>
        <DigestValue>rWefWnXOTMfRCPBD4WdRREUXMYQ=</DigestValue>
      </Reference>
      <Reference URI="/xl/drawings/vmlDrawing1.vml?ContentType=application/vnd.openxmlformats-officedocument.vmlDrawing">
        <DigestMethod Algorithm="http://www.w3.org/2000/09/xmldsig#sha1"/>
        <DigestValue>JNnhI9ch2ROstM8gb+LGhEA49Vs=</DigestValue>
      </Reference>
      <Reference URI="/xl/drawings/vmlDrawing2.vml?ContentType=application/vnd.openxmlformats-officedocument.vmlDrawing">
        <DigestMethod Algorithm="http://www.w3.org/2000/09/xmldsig#sha1"/>
        <DigestValue>adl2OkJwNaLGeoINgKQBQ7UFWwQ=</DigestValue>
      </Reference>
      <Reference URI="/xl/drawings/vmlDrawing3.vml?ContentType=application/vnd.openxmlformats-officedocument.vmlDrawing">
        <DigestMethod Algorithm="http://www.w3.org/2000/09/xmldsig#sha1"/>
        <DigestValue>8Ky4KEFHE3HVq/5YAFJ/xO6KZi4=</DigestValue>
      </Reference>
      <Reference URI="/xl/drawings/vmlDrawing4.vml?ContentType=application/vnd.openxmlformats-officedocument.vmlDrawing">
        <DigestMethod Algorithm="http://www.w3.org/2000/09/xmldsig#sha1"/>
        <DigestValue>MHbiV/rxYHDEpd/jg5PN229VZMY=</DigestValue>
      </Reference>
      <Reference URI="/xl/drawings/vmlDrawing5.vml?ContentType=application/vnd.openxmlformats-officedocument.vmlDrawing">
        <DigestMethod Algorithm="http://www.w3.org/2000/09/xmldsig#sha1"/>
        <DigestValue>UQbaYADxuN1tKXdcvpCTH+aBht0=</DigestValue>
      </Reference>
      <Reference URI="/xl/drawings/vmlDrawing6.vml?ContentType=application/vnd.openxmlformats-officedocument.vmlDrawing">
        <DigestMethod Algorithm="http://www.w3.org/2000/09/xmldsig#sha1"/>
        <DigestValue>Op0pCgwSq4i0Pfq/76FIDQANVkU=</DigestValue>
      </Reference>
      <Reference URI="/xl/drawings/vmlDrawing7.vml?ContentType=application/vnd.openxmlformats-officedocument.vmlDrawing">
        <DigestMethod Algorithm="http://www.w3.org/2000/09/xmldsig#sha1"/>
        <DigestValue>ymgsd7BRlXYtMQGD7QCoKZA3cS8=</DigestValue>
      </Reference>
      <Reference URI="/xl/media/image1.emf?ContentType=image/x-emf">
        <DigestMethod Algorithm="http://www.w3.org/2000/09/xmldsig#sha1"/>
        <DigestValue>mEeIzp+5MgWTcH3AnBU8u/Sd9+A=</DigestValue>
      </Reference>
      <Reference URI="/xl/media/image2.emf?ContentType=image/x-emf">
        <DigestMethod Algorithm="http://www.w3.org/2000/09/xmldsig#sha1"/>
        <DigestValue>mEeIzp+5MgWTcH3AnBU8u/Sd9+A=</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t71+vZj1s+FLRygP6twJuQy9DVw=</DigestValue>
      </Reference>
      <Reference URI="/xl/printerSettings/printerSettings6.bin?ContentType=application/vnd.openxmlformats-officedocument.spreadsheetml.printerSettings">
        <DigestMethod Algorithm="http://www.w3.org/2000/09/xmldsig#sha1"/>
        <DigestValue>t71+vZj1s+FLRygP6twJuQy9DVw=</DigestValue>
      </Reference>
      <Reference URI="/xl/printerSettings/printerSettings7.bin?ContentType=application/vnd.openxmlformats-officedocument.spreadsheetml.printerSettings">
        <DigestMethod Algorithm="http://www.w3.org/2000/09/xmldsig#sha1"/>
        <DigestValue>QGnm/Jt/MyIECaMOuqEh2rDX4ic=</DigestValue>
      </Reference>
      <Reference URI="/xl/printerSettings/printerSettings8.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ihTCCOOU7/J7ccxE7jdqqhubrS8=</DigestValue>
      </Reference>
      <Reference URI="/xl/styles.xml?ContentType=application/vnd.openxmlformats-officedocument.spreadsheetml.styles+xml">
        <DigestMethod Algorithm="http://www.w3.org/2000/09/xmldsig#sha1"/>
        <DigestValue>iCMf1PGnNBSs/5Wnmo7oDC6heHA=</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1U5OPBGjM7qAeqjhgr1XxiiLs0I=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KgyQaXLWay0wglwQAPpiH46PEJ4=</DigestValue>
      </Reference>
      <Reference URI="/xl/worksheets/sheet2.xml?ContentType=application/vnd.openxmlformats-officedocument.spreadsheetml.worksheet+xml">
        <DigestMethod Algorithm="http://www.w3.org/2000/09/xmldsig#sha1"/>
        <DigestValue>U2ciEZvXa4QdF0VeUgZDrpVgTzQ=</DigestValue>
      </Reference>
      <Reference URI="/xl/worksheets/sheet3.xml?ContentType=application/vnd.openxmlformats-officedocument.spreadsheetml.worksheet+xml">
        <DigestMethod Algorithm="http://www.w3.org/2000/09/xmldsig#sha1"/>
        <DigestValue>lKjF5YxHre9/QMGTNoChPP8gq8c=</DigestValue>
      </Reference>
      <Reference URI="/xl/worksheets/sheet4.xml?ContentType=application/vnd.openxmlformats-officedocument.spreadsheetml.worksheet+xml">
        <DigestMethod Algorithm="http://www.w3.org/2000/09/xmldsig#sha1"/>
        <DigestValue>8YzhTKb5NbkjGSEmr6kofPN++UM=</DigestValue>
      </Reference>
      <Reference URI="/xl/worksheets/sheet5.xml?ContentType=application/vnd.openxmlformats-officedocument.spreadsheetml.worksheet+xml">
        <DigestMethod Algorithm="http://www.w3.org/2000/09/xmldsig#sha1"/>
        <DigestValue>aJUjU2wzSj88Gue3ebJPKEuTz/Q=</DigestValue>
      </Reference>
      <Reference URI="/xl/worksheets/sheet6.xml?ContentType=application/vnd.openxmlformats-officedocument.spreadsheetml.worksheet+xml">
        <DigestMethod Algorithm="http://www.w3.org/2000/09/xmldsig#sha1"/>
        <DigestValue>6H5WTgcruqkvfk7yjiC31HBMA2w=</DigestValue>
      </Reference>
      <Reference URI="/xl/worksheets/sheet7.xml?ContentType=application/vnd.openxmlformats-officedocument.spreadsheetml.worksheet+xml">
        <DigestMethod Algorithm="http://www.w3.org/2000/09/xmldsig#sha1"/>
        <DigestValue>sc1mP4sNPyjjQR2agR6c9S1xhgU=</DigestValue>
      </Reference>
      <Reference URI="/xl/worksheets/sheet8.xml?ContentType=application/vnd.openxmlformats-officedocument.spreadsheetml.worksheet+xml">
        <DigestMethod Algorithm="http://www.w3.org/2000/09/xmldsig#sha1"/>
        <DigestValue>lJAhaOq5t21LgLnnJbwnsJhBfzw=</DigestValue>
      </Reference>
    </Manifest>
    <SignatureProperties>
      <SignatureProperty Id="idSignatureTime" Target="#idPackageSignature">
        <mdssi:SignatureTime xmlns:mdssi="http://schemas.openxmlformats.org/package/2006/digital-signature">
          <mdssi:Format>YYYY-MM-DDThh:mm:ssTZD</mdssi:Format>
          <mdssi:Value>2022-04-16T03:44:09Z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16.0.15028/23</OfficeVersion>
          <ApplicationVersion>16.0.15028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2022-04-16T03:44:09Z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TONGQUAN</vt:lpstr>
      <vt:lpstr>06203</vt:lpstr>
      <vt:lpstr>06105</vt:lpstr>
      <vt:lpstr>06027</vt:lpstr>
      <vt:lpstr>06028</vt:lpstr>
      <vt:lpstr>06029</vt:lpstr>
      <vt:lpstr>06026</vt:lpstr>
      <vt:lpstr>06030</vt:lpstr>
      <vt:lpstr>'06026'!Print_Area</vt:lpstr>
      <vt:lpstr>'06027'!Print_Area</vt:lpstr>
      <vt:lpstr>'06028'!Print_Area</vt:lpstr>
      <vt:lpstr>'06029'!Print_Area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2020-01-10T08:38:16Z</cp:lastPrinted>
  <dcterms:created xsi:type="dcterms:W3CDTF">2019-03-13T13:30:00Z</dcterms:created>
  <dcterms:modified xsi:type="dcterms:W3CDTF">2022-04-15T07:38:27Z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2022-04-15T07:38:26Z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9b2813fb-8dd0-4588-a023-1d56359a5086</vt:lpwstr>
  </property>
  <property fmtid="{D5CDD505-2E9C-101B-9397-08002B2CF9AE}" pid="8" name="MSIP_Label_ebbfc019-7f88-4fb6-96d6-94ffadd4b772_ContentBits">
    <vt:lpwstr>1</vt:lpwstr>
  </property>
</Properties>
</file>