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W:\GTO_SSO_FUNDSERVICES_GSSCKL\10. CLIENT PORTFOLIO-VN\KYSO\2022\6.June\06\"/>
    </mc:Choice>
  </mc:AlternateContent>
  <xr:revisionPtr revIDLastSave="0" documentId="13_ncr:1_{1247E944-A5FD-4FE4-A2AA-E2B7F94026D4}" xr6:coauthVersionLast="47" xr6:coauthVersionMax="47" xr10:uidLastSave="{00000000-0000-0000-0000-000000000000}"/>
  <bookViews>
    <workbookView xWindow="-110" yWindow="-110" windowWidth="19420" windowHeight="10420" activeTab="7" xr2:uid="{00000000-000D-0000-FFFF-FFFF00000000}"/>
  </bookViews>
  <sheets>
    <sheet name="TONGQUAN" sheetId="1" r:id="rId1"/>
    <sheet name="06203" sheetId="34" r:id="rId2"/>
    <sheet name="06105" sheetId="42" r:id="rId3"/>
    <sheet name="06027" sheetId="43" r:id="rId4"/>
    <sheet name="06028" sheetId="29" r:id="rId5"/>
    <sheet name="06029" sheetId="44" r:id="rId6"/>
    <sheet name="06026" sheetId="45" r:id="rId7"/>
    <sheet name="06030" sheetId="32" r:id="rId8"/>
  </sheets>
  <definedNames>
    <definedName name="_xlnm._FilterDatabase" localSheetId="3" hidden="1">'06027'!$A$18:$F$18</definedName>
    <definedName name="_xlnm._FilterDatabase" localSheetId="4" hidden="1">'06028'!$A$18:$I$82</definedName>
    <definedName name="_xlnm._FilterDatabase" localSheetId="5" hidden="1">'06029'!$A$18:$J$18</definedName>
    <definedName name="_xlnm._FilterDatabase" localSheetId="7" hidden="1">'06030'!$A$18:$F$18</definedName>
    <definedName name="_xlnm._FilterDatabase" localSheetId="2" hidden="1">'06105'!$A$16:$H$120</definedName>
    <definedName name="_xlnm._FilterDatabase" localSheetId="1" hidden="1">'06203'!$A$16:$J$77</definedName>
    <definedName name="addlogo">INDEX(#REF!,MATCH(#REF!,#REF!,0))</definedName>
    <definedName name="_xlnm.Print_Area" localSheetId="6">'06026'!$A$1:$K$47</definedName>
    <definedName name="_xlnm.Print_Area" localSheetId="3">'06027'!$A$1:$L$108</definedName>
    <definedName name="_xlnm.Print_Area" localSheetId="4">'06028'!$A:$F</definedName>
    <definedName name="_xlnm.Print_Area" localSheetId="5">'06029'!$A$1:$G$72</definedName>
    <definedName name="_xlnm.Print_Area" localSheetId="7">'06030'!$A$1:$E$67</definedName>
    <definedName name="_xlnm.Print_Area" localSheetId="2">'06105'!$A$1:$F$138</definedName>
    <definedName name="_xlnm.Print_Area" localSheetId="1">'06203'!$A$1:$G$95</definedName>
    <definedName name="_xlnm.Print_Area" localSheetId="0">TONGQUAN!$A$1:$K$52</definedName>
    <definedName name="_xlnm.Print_Titles" localSheetId="6">'06026'!$17:$18</definedName>
    <definedName name="_xlnm.Print_Titles" localSheetId="3">'06027'!$18:$18</definedName>
    <definedName name="_xlnm.Print_Titles" localSheetId="4">'06028'!$18:$18</definedName>
    <definedName name="_xlnm.Print_Titles" localSheetId="5">'06029'!$18:$18</definedName>
    <definedName name="_xlnm.Print_Titles" localSheetId="7">'06030'!$18:$18</definedName>
    <definedName name="_xlnm.Print_Titles" localSheetId="2">'06105'!$16:$16</definedName>
    <definedName name="_xlnm.Print_Titles" localSheetId="1">'06203'!$16:$17</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E16" i="42"/>
  <c r="C14" i="42" l="1"/>
  <c r="C13" i="42"/>
  <c r="C12" i="42"/>
  <c r="C11" i="42"/>
  <c r="C10" i="42"/>
  <c r="C9" i="42"/>
  <c r="C8" i="42"/>
  <c r="C7" i="42"/>
  <c r="A5" i="42"/>
  <c r="D14" i="34" l="1"/>
  <c r="D12" i="34"/>
  <c r="D10" i="34"/>
  <c r="D13" i="34"/>
  <c r="D11" i="34"/>
  <c r="D9" i="34"/>
  <c r="D8" i="34"/>
  <c r="D7" i="34"/>
  <c r="A5" i="34"/>
  <c r="D17" i="34" l="1"/>
</calcChain>
</file>

<file path=xl/sharedStrings.xml><?xml version="1.0" encoding="utf-8"?>
<sst xmlns="http://schemas.openxmlformats.org/spreadsheetml/2006/main" count="1116" uniqueCount="795">
  <si>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</si>
  <si>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</si>
  <si>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</si>
  <si>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</si>
  <si>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</si>
  <si>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</si>
  <si>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</si>
  <si>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</si>
  <si>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</si>
  <si>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</si>
  <si>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</si>
  <si>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</si>
  <si>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</si>
  <si>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</si>
  <si>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</si>
  <si>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STT</t>
  </si>
  <si>
    <t>Nội dung</t>
  </si>
  <si>
    <t>Tên sheet</t>
  </si>
  <si>
    <t>Báo cáo thu nhập giữa niên độ</t>
  </si>
  <si>
    <t>Báo cáo tình hình tài chính giữa niên độ</t>
  </si>
  <si>
    <t>Báo cáo lưu chuyển tiền tệ</t>
  </si>
  <si>
    <t xml:space="preserve">Báo cáo về tài sản của quỹ </t>
  </si>
  <si>
    <t>Báo cáo kết quả hoạt động</t>
  </si>
  <si>
    <t>Một số chỉ tiêu khác</t>
  </si>
  <si>
    <t>06027</t>
  </si>
  <si>
    <t>06028</t>
  </si>
  <si>
    <t>06029</t>
  </si>
  <si>
    <t>06030</t>
  </si>
  <si>
    <t>06203</t>
  </si>
  <si>
    <t>06105</t>
  </si>
  <si>
    <t>Báo cáo thay đổi giá trị tài sản ròng, giao dịch chứng chỉ quỹ giữa niên độ</t>
  </si>
  <si>
    <t>06107</t>
  </si>
  <si>
    <t>Báo cáo danh mục đầu tư</t>
  </si>
  <si>
    <t>06108</t>
  </si>
  <si>
    <t>06262</t>
  </si>
  <si>
    <t>Báo cáo thu nhập</t>
  </si>
  <si>
    <t>06104</t>
  </si>
  <si>
    <t>06126</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</si>
  <si>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</si>
  <si>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</si>
  <si>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</si>
  <si>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</si>
  <si>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</si>
  <si>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</si>
  <si>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</si>
  <si>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</si>
  <si>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</si>
  <si>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</si>
  <si>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</si>
  <si>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</si>
  <si>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</si>
  <si>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</si>
  <si>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</si>
  <si>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</si>
  <si>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</si>
  <si>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</si>
  <si>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</si>
  <si>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</si>
  <si>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</si>
  <si>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</si>
  <si>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</si>
  <si>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</si>
  <si>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</si>
  <si>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</si>
  <si>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</si>
  <si>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</si>
  <si>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</si>
  <si>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</si>
  <si>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</si>
  <si>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</si>
  <si>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</si>
  <si>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</si>
  <si>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</si>
  <si>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</si>
  <si>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</si>
  <si>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</si>
  <si>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Giá trị tài sản ròng cuối kỳ
Net Asset Value at the end of period</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</si>
  <si>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</si>
  <si>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</si>
  <si>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</si>
  <si>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</si>
  <si>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</si>
  <si>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</si>
  <si>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CÁC CHỈ TIÊU KHÁC
OTHER INDICATORS</t>
  </si>
  <si>
    <t>Thay đổi số lượng chứng chỉ quỹ trong kỳ
Change of Number of Fund Certificates during the period</t>
  </si>
  <si>
    <t>Thay đổi giá trị vốn trong kỳ (theo mệnh giá) 
Change in capital amount during the period (based on par value)</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</si>
  <si>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</si>
  <si>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</si>
  <si>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</si>
  <si>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</si>
  <si>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Ghi chú / Notes:</t>
  </si>
  <si>
    <t>(**) Không tính đến giá trị cam kết của các hợp đồng tương lai chỉ số.
Excluding the committed value of the Index Futures contracts.</t>
  </si>
  <si>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</si>
  <si>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</si>
  <si>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</si>
  <si>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</si>
  <si>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</si>
  <si>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</si>
  <si>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</si>
  <si>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</si>
  <si>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</si>
  <si>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</si>
  <si>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</si>
  <si>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</si>
  <si>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</si>
  <si>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</si>
  <si>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</si>
  <si>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</si>
  <si>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</si>
  <si>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</si>
  <si>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</si>
  <si>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</si>
  <si>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</si>
  <si>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</si>
  <si>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</si>
  <si>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</si>
  <si>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</si>
  <si>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</si>
  <si>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</si>
  <si>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</si>
  <si>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</si>
  <si>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</si>
  <si>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</si>
  <si>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</si>
  <si>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</si>
  <si>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</si>
  <si>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</si>
  <si>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</si>
  <si>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</si>
  <si>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</si>
  <si>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</si>
  <si>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</si>
  <si>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</si>
  <si>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</si>
  <si>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</si>
  <si>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</si>
  <si>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</si>
  <si>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</si>
  <si>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</si>
  <si>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</si>
  <si>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</si>
  <si>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</si>
  <si>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</si>
  <si>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</si>
  <si>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</si>
  <si>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</si>
  <si>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</si>
  <si>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</si>
  <si>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</si>
  <si>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</si>
  <si>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</si>
  <si>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</si>
  <si>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</si>
  <si>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</si>
  <si>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</si>
  <si>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</si>
  <si>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</si>
  <si>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</si>
  <si>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</si>
  <si>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</si>
  <si>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</si>
  <si>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</si>
  <si>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</si>
  <si>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</si>
  <si>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</si>
  <si>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</si>
  <si>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</si>
  <si>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</si>
  <si>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</si>
  <si>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</si>
  <si>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</si>
  <si>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</si>
  <si>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</si>
  <si>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</si>
  <si>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</si>
  <si>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</si>
  <si>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</si>
  <si>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</si>
  <si>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</si>
  <si>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</si>
  <si>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Mẫu số B02g - QM. Báo cáo tình hình tài chính
Template B02g - QM. Statement of Financial Position</t>
  </si>
  <si>
    <t>BÁO  CÁO TÌNH HÌNH TÀI CHÍNH
STATEMENT OF FINANCIAL POSITION</t>
  </si>
  <si>
    <t>STT
No.</t>
  </si>
  <si>
    <t>03.3</t>
  </si>
  <si>
    <t>Lũy kế từ đầu năm
Accumulated from beginning of year</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</si>
  <si>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</si>
  <si>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</si>
  <si>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</si>
  <si>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</si>
  <si>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</si>
  <si>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</si>
  <si>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</si>
  <si>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</si>
  <si>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</si>
  <si>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</si>
  <si>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</si>
  <si>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</si>
  <si>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</si>
  <si>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</si>
  <si>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</si>
  <si>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</si>
  <si>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</si>
  <si>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</si>
  <si>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</si>
  <si>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</si>
  <si>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</si>
  <si>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</si>
  <si>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</si>
  <si>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</si>
  <si>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</si>
  <si>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</si>
  <si>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</si>
  <si>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</si>
  <si>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</si>
  <si>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</si>
  <si>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</si>
  <si>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</si>
  <si>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</si>
  <si>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</si>
  <si>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</si>
  <si>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</si>
  <si>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</si>
  <si>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</si>
  <si>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</si>
  <si>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</si>
  <si>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</si>
  <si>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</si>
  <si>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</si>
  <si>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</si>
  <si>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</si>
  <si>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</si>
  <si>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</si>
  <si>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</si>
  <si>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</si>
  <si>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</si>
  <si>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</si>
  <si>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</si>
  <si>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Chỉ tiêu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</si>
  <si>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</si>
  <si>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</si>
  <si>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</si>
  <si>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</si>
  <si>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</si>
  <si>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</si>
  <si>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</si>
  <si>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</si>
  <si>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</si>
  <si>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</si>
  <si>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</si>
  <si>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</si>
  <si>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</si>
  <si>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</si>
  <si>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</si>
  <si>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</si>
  <si>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</si>
  <si>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</si>
  <si>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</si>
  <si>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</si>
  <si>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</si>
  <si>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</si>
  <si>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</si>
  <si>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</si>
  <si>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</si>
  <si>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</si>
  <si>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</si>
  <si>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</si>
  <si>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</si>
  <si>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</si>
  <si>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</si>
  <si>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</si>
  <si>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</si>
  <si>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</si>
  <si>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</si>
  <si>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</si>
  <si>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</si>
  <si>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</si>
  <si>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</si>
  <si>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</si>
  <si>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</si>
  <si>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</si>
  <si>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</si>
  <si>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</si>
  <si>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</si>
  <si>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</si>
  <si>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</si>
  <si>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</si>
  <si>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</si>
  <si>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</si>
  <si>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</si>
  <si>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</si>
  <si>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</si>
  <si>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</si>
  <si>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</si>
  <si>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</si>
  <si>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</si>
  <si>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</si>
  <si>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</si>
  <si>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</si>
  <si>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</si>
  <si>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</si>
  <si>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</si>
  <si>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</si>
  <si>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</si>
  <si>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</si>
  <si>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</si>
  <si>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</si>
  <si>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</si>
  <si>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</si>
  <si>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</si>
  <si>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</si>
  <si>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</si>
  <si>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</si>
  <si>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</si>
  <si>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</si>
  <si>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</si>
  <si>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</si>
  <si>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</si>
  <si>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</si>
  <si>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</si>
  <si>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</si>
  <si>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</si>
  <si>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</si>
  <si>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</si>
  <si>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</si>
  <si>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</si>
  <si>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</si>
  <si>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</si>
  <si>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</si>
  <si>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</si>
  <si>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</si>
  <si>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</si>
  <si>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</si>
  <si>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</si>
  <si>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</si>
  <si>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</si>
  <si>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</si>
  <si>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</si>
  <si>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</si>
  <si>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</si>
  <si>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</si>
  <si>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</si>
  <si>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</si>
  <si>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</si>
  <si>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</si>
  <si>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</si>
  <si>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</si>
  <si>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</si>
  <si>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</si>
  <si>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</si>
  <si>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</si>
  <si>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</si>
  <si>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</si>
  <si>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</si>
  <si>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</si>
  <si>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</si>
  <si>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</si>
  <si>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</si>
  <si>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</si>
  <si>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</si>
  <si>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</si>
  <si>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</si>
  <si>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</si>
  <si>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</si>
  <si>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</si>
  <si>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</si>
  <si>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</si>
  <si>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</si>
  <si>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</si>
  <si>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</si>
  <si>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</si>
  <si>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</si>
  <si>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</si>
  <si>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</si>
  <si>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</si>
  <si>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</si>
  <si>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</si>
  <si>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</si>
  <si>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</si>
  <si>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</si>
  <si>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</si>
  <si>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</si>
  <si>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</si>
  <si>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</si>
  <si>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</si>
  <si>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</si>
  <si>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</si>
  <si>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</si>
  <si>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</si>
  <si>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</si>
  <si>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</si>
  <si>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</si>
  <si>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</si>
  <si>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</si>
  <si>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</si>
  <si>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</si>
  <si>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</si>
  <si>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</si>
  <si>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</si>
  <si>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</si>
  <si>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</si>
  <si>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</si>
  <si>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</si>
  <si>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</si>
  <si>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</si>
  <si>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</si>
  <si>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</si>
  <si>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</si>
  <si>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</si>
  <si>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</si>
  <si>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</si>
  <si>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</si>
  <si>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</si>
  <si>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</si>
  <si>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</si>
  <si>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</si>
  <si>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</si>
  <si>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</si>
  <si>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</si>
  <si>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</si>
  <si>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</si>
  <si>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</si>
  <si>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</si>
  <si>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</si>
  <si>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</si>
  <si>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</si>
  <si>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</si>
  <si>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</si>
  <si>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</si>
  <si>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</si>
  <si>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</si>
  <si>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</si>
  <si>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</si>
  <si>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</si>
  <si>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</si>
  <si>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</si>
  <si>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</si>
  <si>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</si>
  <si>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</si>
  <si>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</si>
  <si>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</si>
  <si>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</si>
  <si>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</si>
  <si>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</si>
  <si>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</si>
  <si>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</si>
  <si>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</si>
  <si>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</si>
  <si>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</si>
  <si>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</si>
  <si>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</si>
  <si>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</si>
  <si>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</si>
  <si>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</si>
  <si>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</si>
  <si>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</si>
  <si>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</si>
  <si>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</si>
  <si>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</si>
  <si>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</si>
  <si>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</si>
  <si>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</si>
  <si>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</si>
  <si>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</si>
  <si>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</si>
  <si>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</si>
  <si>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</si>
  <si>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</si>
  <si>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</si>
  <si>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</si>
  <si>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</si>
  <si>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</si>
  <si>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</si>
  <si>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</si>
  <si>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</si>
  <si>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</si>
  <si>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</si>
  <si>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</si>
  <si>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</si>
  <si>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</si>
  <si>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</si>
  <si>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</si>
  <si>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</si>
  <si>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</si>
  <si>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A</t>
  </si>
  <si>
    <t>B</t>
  </si>
  <si>
    <t>_______________________________________________</t>
  </si>
  <si>
    <t>_____________________________</t>
  </si>
  <si>
    <t>BÁO CÁO VỀ TÀI SẢN / ASSET REPORT</t>
  </si>
  <si>
    <t>BÁO CÁO DANH MỤC ĐẦU TƯ / INVESTMENT PORTFOLIO REPORT</t>
  </si>
  <si>
    <t>BÁO CÁO HOẠT ĐỘNG VAY, GIAO DỊCH MUA BÁN LẠI / REPORT ON BORROWING OPERATION, REPO/REVERSE REPO TRANSACTIONS</t>
  </si>
  <si>
    <r>
      <t xml:space="preserve">Các khoản vay tiền </t>
    </r>
    <r>
      <rPr>
        <i/>
        <sz val="10"/>
        <color theme="1"/>
        <rFont val="Tahoma"/>
        <family val="2"/>
      </rPr>
      <t>(nêu chi tiết từng hợp đồng)
Borrowings (detail by each contract)</t>
    </r>
  </si>
  <si>
    <t>Tổng giá trị các khoản vay tiền/giá trị tài sản ròng
Borrowings/NAV</t>
  </si>
  <si>
    <r>
      <t xml:space="preserve">Hợp đồng Repo </t>
    </r>
    <r>
      <rPr>
        <i/>
        <sz val="10"/>
        <color theme="1"/>
        <rFont val="Tahoma"/>
        <family val="2"/>
      </rPr>
      <t>(nêu chi tiết từng hợp đồng)
Repo contract (detail by each contract)</t>
    </r>
  </si>
  <si>
    <t>Tổng giá trị các hợp đồng Repo/giá trị tài sản ròng
Total value of Repo contracts/NAV</t>
  </si>
  <si>
    <t>Tổng giá trị các khoản vay/giá trị tài sản ròng (=I+II)
Total Borrowings, Repo/NAV (=I+II)</t>
  </si>
  <si>
    <r>
      <t xml:space="preserve">Cho vay chứng khoán </t>
    </r>
    <r>
      <rPr>
        <i/>
        <sz val="10"/>
        <rFont val="Tahoma"/>
        <family val="2"/>
      </rPr>
      <t>(nêu chi tiết từng hợp đồng)
Securities lending (detail by each contract)</t>
    </r>
  </si>
  <si>
    <t>Tổng giá trị các hợp đồng/giá trị tài sản ròng
Total contract value/NAV</t>
  </si>
  <si>
    <r>
      <t>Hợp đồng Reverse Repo</t>
    </r>
    <r>
      <rPr>
        <i/>
        <sz val="10"/>
        <color theme="1"/>
        <rFont val="Tahoma"/>
        <family val="2"/>
      </rPr>
      <t xml:space="preserve"> (nêu chi tiết từng hợp đồng)
Reverse Repo contract (Detail by each contract)</t>
    </r>
  </si>
  <si>
    <t>Tổng giá trị các khoản cho vay/giá trị tài sản ròng  (=III + IV)
Total Loans/NAV (=III + IV)</t>
  </si>
  <si>
    <t>Vũ Hương Giang</t>
  </si>
  <si>
    <t>I</t>
  </si>
  <si>
    <t>TÀI SẢN
ASSETS</t>
  </si>
  <si>
    <t>I.1</t>
  </si>
  <si>
    <t>Tiền và các khoản tương đương tiền
Cash and Cash Equivalents</t>
  </si>
  <si>
    <t/>
  </si>
  <si>
    <t>Tiền gửi ngân hàng
Cash at bank</t>
  </si>
  <si>
    <t/>
  </si>
  <si>
    <t>Tiền gửi của nhà đầu tư cho hoạt động mua chứng chỉ quỹ 
Cash at bank for Fund's subscription</t>
  </si>
  <si>
    <t/>
  </si>
  <si>
    <t>Tiền phải trả cho Nhà đầu tư về mua lại chứng chỉ quỹ
Cash at bank for Fund's redemption</t>
  </si>
  <si>
    <t/>
  </si>
  <si>
    <t>Tiền gửi ngân hàng cho hoạt động của Quỹ
Cash at bank for Fund's operation</t>
  </si>
  <si>
    <t/>
  </si>
  <si>
    <t>Tiền gửi ký quỹ cho hoạt động đầu tư chứng khoán phái sinh
Margin account for trading derivatives</t>
  </si>
  <si>
    <t/>
  </si>
  <si>
    <t>I.2</t>
  </si>
  <si>
    <t>Các khoản đầu tư (kê chi tiết)
Investments</t>
  </si>
  <si>
    <t/>
  </si>
  <si>
    <t>Cổ phiếu niêm yết
Listed shares</t>
  </si>
  <si>
    <t/>
  </si>
  <si>
    <t>Cổ phiếu chưa niêm yết
Unlisted shares</t>
  </si>
  <si>
    <t/>
  </si>
  <si>
    <t>Trái phiếu
Bonds</t>
  </si>
  <si>
    <t/>
  </si>
  <si>
    <t>Chứng chỉ tiền gửi 
Certificates of Deposit</t>
  </si>
  <si>
    <t/>
  </si>
  <si>
    <t>Hợp đồng tiền gửi có kỳ hạn trên ba (03) tháng
Deposits with term over three (03) months</t>
  </si>
  <si>
    <t/>
  </si>
  <si>
    <t>Quyền mua chứng khoán
Investment - Rights</t>
  </si>
  <si>
    <t/>
  </si>
  <si>
    <t>Hợp đồng tương lai chỉ số
Index future contracts</t>
  </si>
  <si>
    <t/>
  </si>
  <si>
    <t>Đầu tư khác
Other investments</t>
  </si>
  <si>
    <t/>
  </si>
  <si>
    <t>Hợp đồng mua lại đảo ngược
Reverse repo contracts</t>
  </si>
  <si>
    <t>I.3</t>
  </si>
  <si>
    <t/>
  </si>
  <si>
    <t>Phải thu cổ tức
Dividend receivables</t>
  </si>
  <si>
    <t/>
  </si>
  <si>
    <t>Phải thu trái tức
Coupon receivables</t>
  </si>
  <si>
    <t>I.4</t>
  </si>
  <si>
    <t>Lãi được nhận
Interest receivables</t>
  </si>
  <si>
    <t/>
  </si>
  <si>
    <t>Phải thu lãi tiền gửi 
Interest receivable from bank deposits</t>
  </si>
  <si>
    <t/>
  </si>
  <si>
    <t>Phải thu lãi chứng chỉ tiền gửi
Interest receivable from Certificates of Deposit</t>
  </si>
  <si>
    <t/>
  </si>
  <si>
    <t>Phải thu lãi hợp đồng mua lại đảo ngược
Interest receivable from reverse repo contracts</t>
  </si>
  <si>
    <t>I.5</t>
  </si>
  <si>
    <t>Tiền bán chứng khoán chờ thu
Securities Trading Receivables</t>
  </si>
  <si>
    <t>I.6</t>
  </si>
  <si>
    <t>Các khoản phải thu khác
Other Receivables</t>
  </si>
  <si>
    <t/>
  </si>
  <si>
    <t>Dự phòng giảm giá tài sản nhận thế chấp
Impairment of devaluation of pledged assets</t>
  </si>
  <si>
    <t/>
  </si>
  <si>
    <t>Dự phòng nợ phải thu khó đòi
Provision for doubtful debt</t>
  </si>
  <si>
    <t/>
  </si>
  <si>
    <t>Các khoản phải thu khác
Other Receivables</t>
  </si>
  <si>
    <t>I.7</t>
  </si>
  <si>
    <t>Các tài sản khác
Other Assets</t>
  </si>
  <si>
    <t>I.8</t>
  </si>
  <si>
    <t>TỔNG TÀI SẢN
TOTAL ASSETS</t>
  </si>
  <si>
    <t>II</t>
  </si>
  <si>
    <t>NỢ
LIABILITIES</t>
  </si>
  <si>
    <t>Tiền phải thanh toán mua chứng khoán
Securities Trading Payables</t>
  </si>
  <si>
    <t>Các khoản phải trả khác
Other Payables</t>
  </si>
  <si>
    <t/>
  </si>
  <si>
    <t>Phải trả nhà đầu tư
Payables to investors</t>
  </si>
  <si>
    <t/>
  </si>
  <si>
    <t>Phải trả cho nhà đầu tư chờ mua chứng chỉ quỹ
Subscription Pending allotment</t>
  </si>
  <si>
    <t/>
  </si>
  <si>
    <t>Phải trả nhà đầu tư trên tài sản giữ hộ
Payables to investors for investment bought on behalf</t>
  </si>
  <si>
    <t/>
  </si>
  <si>
    <t>Phải trả nhà đầu tư trên cổ tức đã thu
Payables to investors for collected dividend</t>
  </si>
  <si>
    <t/>
  </si>
  <si>
    <t>Phải trả cho Nhà đầu tư về mua lại chứng chỉ quỹ
Redemption payable to investors</t>
  </si>
  <si>
    <t/>
  </si>
  <si>
    <t>Thuế và các khoản phải nộp Nhà nước
Tax payables and obligations to the State Budget</t>
  </si>
  <si>
    <t/>
  </si>
  <si>
    <t>Phải trả phí phát hành, mua lại chứng chỉ quỹ cho Đại lý phân phối và Công ty quản lý quỹ
Subscription and Redemption fee payable to distributors and Fund Management Company</t>
  </si>
  <si>
    <t/>
  </si>
  <si>
    <t>Phải trả thu nhập cho nhà đầu tư
Income payable to investors</t>
  </si>
  <si>
    <t/>
  </si>
  <si>
    <t>Phải trả thù lao Ban đại diện quỹ
Remuneration Payable to Fund's Board of Representatives</t>
  </si>
  <si>
    <t/>
  </si>
  <si>
    <t>Phải trả phí quản lý cho công ty quản lý quỹ
Management fee payable</t>
  </si>
  <si>
    <t/>
  </si>
  <si>
    <t>Phải trả phí quản trị quỹ
Fund Administration fee payable</t>
  </si>
  <si>
    <t/>
  </si>
  <si>
    <t>Phải trả phí giám sát
Supervisory service fee payable</t>
  </si>
  <si>
    <t/>
  </si>
  <si>
    <t>Phí giao dịch
Transaction fee</t>
  </si>
  <si>
    <t/>
  </si>
  <si>
    <t>Phải trả phí môi giới
Brokerage fee payable</t>
  </si>
  <si>
    <t/>
  </si>
  <si>
    <t>Phải trả phí phát hành thanh toán bù trừ chứng khoán
Clearing Settlement fee payable</t>
  </si>
  <si>
    <t/>
  </si>
  <si>
    <t>Trích trước phí lưu ký tài sản Quỹ mở
Accrued expense for Custodian fee</t>
  </si>
  <si>
    <t/>
  </si>
  <si>
    <t>Phí lưu ký - bảo quản tài sản
Custodian service - Safe Custody Fee</t>
  </si>
  <si>
    <t/>
  </si>
  <si>
    <t>Phí lưu ký - giao dịch chứng khoán
Custodian service - Transaction fee</t>
  </si>
  <si>
    <t/>
  </si>
  <si>
    <t>Phí lưu ký cho chứng khoán cơ sở, phí quản lý vị thế và tài sản phái sinh trả cho VSD
Custodian service -  Depository fee, Position and Margin management fee paid to VSD</t>
  </si>
  <si>
    <t/>
  </si>
  <si>
    <t>Phải trả phí kiểm toán
Audit fee payable</t>
  </si>
  <si>
    <t/>
  </si>
  <si>
    <t>Phải trả phí họp đại hội thường niên
General meeting expense payable</t>
  </si>
  <si>
    <t/>
  </si>
  <si>
    <t>Phải trả phí báo cáo thường niên
Annual report fee payable</t>
  </si>
  <si>
    <t/>
  </si>
  <si>
    <t>Phải trả phí dịch vụ đại lý chuyển nhượng
Transfer Agency fee payable</t>
  </si>
  <si>
    <t/>
  </si>
  <si>
    <t>Dự chi phí tính giá trị tài sản ròng tham chiếu (iNAV) cho HOSE
Service fee payable to HOSE for calculating iNAV</t>
  </si>
  <si>
    <t/>
  </si>
  <si>
    <t>Dự chi phí cấp quyền sử dụng chỉ số cho HOSE
Authorising index service fee payable to HOSE</t>
  </si>
  <si>
    <t/>
  </si>
  <si>
    <t>Phải trả khác
Other payables</t>
  </si>
  <si>
    <t/>
  </si>
  <si>
    <t>Phải trả phí báo giá
Price feed fee payable</t>
  </si>
  <si>
    <t/>
  </si>
  <si>
    <t>Trích trước phí công tác, họp của ban đại diện
Accrued expense for Fund's Board of Representatives travelling, meeting</t>
  </si>
  <si>
    <t/>
  </si>
  <si>
    <t>Trích trước phí quản lý thường niên trả UBCKNN
Accrued expense for Annual Management Fee pay to SSC</t>
  </si>
  <si>
    <t/>
  </si>
  <si>
    <t>Phải trả khác
Other payables</t>
  </si>
  <si>
    <t/>
  </si>
  <si>
    <t>Vay ngắn hạn - hợp đồng repo
Short-term loans - Repo contracts</t>
  </si>
  <si>
    <t/>
  </si>
  <si>
    <t>Gốc hợp đồng repo
Principal of repo contracts</t>
  </si>
  <si>
    <t/>
  </si>
  <si>
    <t>Trích trước lãi vay ngắn hạn 
Accrued Interest Expense</t>
  </si>
  <si>
    <t/>
  </si>
  <si>
    <t>Gốc vay ngắn hạn
Principal of Short-term loans</t>
  </si>
  <si>
    <t>II.3</t>
  </si>
  <si>
    <t>TỔNG NỢ
TOTAL LIABILITIES</t>
  </si>
  <si>
    <t/>
  </si>
  <si>
    <t/>
  </si>
  <si>
    <t/>
  </si>
  <si>
    <t>TỔNG
	TOTAL</t>
  </si>
  <si>
    <t>TỔNG
	TOTAL</t>
  </si>
  <si>
    <t>TỔNG CÁC LOẠI CỔ PHIẾU
TOTAL SHARES</t>
  </si>
  <si>
    <t>TRÁI PHIẾU
	BONDS</t>
  </si>
  <si>
    <t>1</t>
  </si>
  <si>
    <t>Trái phiếu niêm yết
Listed bonds</t>
  </si>
  <si>
    <t>1.1</t>
  </si>
  <si>
    <t>GEG121022</t>
  </si>
  <si>
    <t>1.2</t>
  </si>
  <si>
    <t>HDG121001</t>
  </si>
  <si>
    <t>1.3</t>
  </si>
  <si>
    <t>MML121021</t>
  </si>
  <si>
    <t>1.4</t>
  </si>
  <si>
    <t>MSN11906</t>
  </si>
  <si>
    <t>1.5</t>
  </si>
  <si>
    <t>VHM121025</t>
  </si>
  <si>
    <t>2</t>
  </si>
  <si>
    <t>Trái phiếu chưa niêm yết
Unlisted Bonds</t>
  </si>
  <si>
    <t>2.1</t>
  </si>
  <si>
    <t>VICB2124002 9.7% 11 MAR 2024</t>
  </si>
  <si>
    <t>2.2</t>
  </si>
  <si>
    <t>VIET DRAGON SECURITIES 01/06/2022</t>
  </si>
  <si>
    <t>TỔNG
	TOTAL</t>
  </si>
  <si>
    <t>CÁC LOẠI CHỨNG KHOÁN KHÁC
	OTHER SECURITIES</t>
  </si>
  <si>
    <t>1</t>
  </si>
  <si>
    <t>Quyền mua chứng khoán
Investment - Rights</t>
  </si>
  <si>
    <t>2</t>
  </si>
  <si>
    <t>Chi tiết loại hợp đồng phái sinh(*)
Index future contracts</t>
  </si>
  <si>
    <t>TỔNG
	TOTAL</t>
  </si>
  <si>
    <t>TỔNG CÁC LOẠI CHỨNG KHOÁN
TOTAL TYPES OF SECURITIES</t>
  </si>
  <si>
    <t>CÁC TÀI SẢN KHÁC
	OTHER ASSETS</t>
  </si>
  <si>
    <t>1</t>
  </si>
  <si>
    <t>Cổ tức được nhận
Dividend receivables</t>
  </si>
  <si>
    <t>2</t>
  </si>
  <si>
    <t>Lãi trái phiếu được nhận
Coupon receivables</t>
  </si>
  <si>
    <t>3</t>
  </si>
  <si>
    <t>Lãi tiền gửi và chứng chỉ tiền gửi được nhận
Interest receivables from bank deposits and certificates of deposit</t>
  </si>
  <si>
    <t>4</t>
  </si>
  <si>
    <t>Tiền bán chứng khoán chờ thu
Outstanding Settlement of sales transactions</t>
  </si>
  <si>
    <t>5</t>
  </si>
  <si>
    <t>Phải thu cho khoản cổ phiếu hạn chế chờ mua
Receivable from AP/Investors on securities on hold of buying</t>
  </si>
  <si>
    <t>6</t>
  </si>
  <si>
    <t>Phải thu khác
Other receivables</t>
  </si>
  <si>
    <t>7</t>
  </si>
  <si>
    <t>Tài sản khác
Other assets</t>
  </si>
  <si>
    <t>TỔNG
	TOTAL</t>
  </si>
  <si>
    <t>TIỀN
	CASH</t>
  </si>
  <si>
    <t>1.1</t>
  </si>
  <si>
    <t>Tiền gửi ngân hàng
	Cash at Bank</t>
  </si>
  <si>
    <t>1.2</t>
  </si>
  <si>
    <t>Các khoản tương đương tiền
Cash Equivalents</t>
  </si>
  <si>
    <t>Chứng chỉ tiền gửi 
Certificates of deposit</t>
  </si>
  <si>
    <t>Công cụ chuyển nhượng…
Transferable instruments…</t>
  </si>
  <si>
    <t>TỔNG
	TOTAL</t>
  </si>
  <si>
    <t>Tổng giá trị danh mục 
Total value of portfolio</t>
  </si>
  <si>
    <t>Tại ngày 31 tháng 05 năm 2022
/ As at 31 May 2022</t>
  </si>
  <si>
    <t>Tháng 05 năm 2022
/ May 2022</t>
  </si>
  <si>
    <t>Công ty Liên doanh Quản lý Quỹ Đầu tư Chứng khoán Vietcombank</t>
  </si>
  <si>
    <t>Vietcombank Fund Management</t>
  </si>
  <si>
    <t>Ngân hàng TNHH Một thành viên Standard Chartered (Việt Nam)</t>
  </si>
  <si>
    <t>Standard Chartered Bank (Vietnam) Limited</t>
  </si>
  <si>
    <t>Quỹ Đầu Tư Trái Phiếu VCBF</t>
  </si>
  <si>
    <t>VCBF Fixed Income Fund(VCBFIF)</t>
  </si>
  <si>
    <t>Ngày 01 tháng 06 năm 2022</t>
  </si>
  <si>
    <t>01 Jun 2022</t>
  </si>
  <si>
    <t>Bùi Sỹ Tân</t>
  </si>
  <si>
    <t>Trưởng phòng Dịch vụ Quản trị và Giám sát Quỹ</t>
  </si>
  <si>
    <t>Phó Tổng Giám Đốc</t>
  </si>
  <si>
    <t>Ngày 31 tháng 05 năm 2022
 As at 31 May 2022</t>
  </si>
  <si>
    <t>Ngày 30 tháng 04 năm 2022
 As at 30 Apr 2022</t>
  </si>
  <si>
    <t>Tháng 05 năm 2022
May 2022</t>
  </si>
  <si>
    <t>Tháng 04 năm 2022
Apr 2022</t>
  </si>
  <si>
    <t>Năm 2022
Year 2022</t>
  </si>
  <si>
    <t>Năm 2021
Year 2021</t>
  </si>
  <si>
    <t>Tháng 05 năm 2021
May 2021</t>
  </si>
  <si>
    <t>Nguyễn Minh Hằng</t>
  </si>
  <si>
    <t>Chuyên viên Quản trị Danh mục đầu tư</t>
  </si>
  <si>
    <t xml:space="preserve">BÁO CÁO CHUNG VỀ HOẠT ĐỘNG ĐẦU TƯ CỦA QUỸ </t>
  </si>
  <si>
    <t>A.I</t>
  </si>
  <si>
    <t>Báo cáo về tài sản</t>
  </si>
  <si>
    <t>A.II</t>
  </si>
  <si>
    <t>A.III</t>
  </si>
  <si>
    <t>A.IV</t>
  </si>
  <si>
    <t>Báo cáo hoạt động vay, giao dịch mua bán lại</t>
  </si>
  <si>
    <t>06026</t>
  </si>
  <si>
    <t>A.V</t>
  </si>
  <si>
    <t>A.VI</t>
  </si>
  <si>
    <t>Thống kê phí giao dịch</t>
  </si>
  <si>
    <t>06031</t>
  </si>
  <si>
    <t>A.VII</t>
  </si>
  <si>
    <t>Thống kê giao dịch của Quỹ đầu tư bất động sản với người có liên quan</t>
  </si>
  <si>
    <t>không có</t>
  </si>
  <si>
    <t>A.VIII</t>
  </si>
  <si>
    <t>Thống kê giao dịch bất động sản của Quỹ đầu tư bất động sản</t>
  </si>
  <si>
    <t xml:space="preserve">BÁO CÁO TÌNH HÌNH TỰ DOANH ĐẦU TƯ GIÁN TIẾP RA NƯỚC NGOÀI CỦA QUỸ </t>
  </si>
  <si>
    <t>Không có</t>
  </si>
  <si>
    <t>Người duyệt:</t>
  </si>
  <si>
    <t>_______________________________________________________________</t>
  </si>
  <si>
    <t>____________________________________________________</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</si>
  <si>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</si>
  <si>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</si>
  <si>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BÁO CÁO VỀ HOẠT ĐỘNG ĐẦU TƯ
REPORT ON INVESTMENT ACTIVITIES</t>
  </si>
  <si>
    <t>A.</t>
  </si>
  <si>
    <t>BÁO CÁO CHUNG VỀ HOẠT ĐỘNG ĐẦU TƯ CỦA QUỸ/GENERAL INFORMATION ON FUND'S INVESTMENT ACTIVITIES</t>
  </si>
  <si>
    <t>Tiền, tương đương tiền
Cash, cash equivalents</t>
  </si>
  <si>
    <t>Thu từ cho thuê bất động sản đầu tư (không áp dụng)
Receivables from rental of investment property (not applicable)</t>
  </si>
  <si>
    <t>Cổ tức, trái tức được nhận
Dividend, Coupon receivables</t>
  </si>
  <si>
    <t>Tiền bán bất động sản chờ thu (không áp dụng)
Real Estate Proceeds Receivables (not applicale)</t>
  </si>
  <si>
    <t>I.9</t>
  </si>
  <si>
    <t>I.10</t>
  </si>
  <si>
    <t>Tiền phải thanh toán mua bất động sản (không áp dụng)
Real Estate Trading Payables (not applicable)</t>
  </si>
  <si>
    <t>II.4</t>
  </si>
  <si>
    <t>Tài sản ròng của Quỹ ( = I.10 - II.4)
Net Asset Value ( = I.10 - II.4)</t>
  </si>
  <si>
    <t>Tổng số chứng chỉ quỹ đang lưu hành
Total Outstanding Fund Certificates</t>
  </si>
  <si>
    <t>Giá trị tài sản ròng trên một chứng chỉ quỹ
Net Asset Value per Fund Certificate</t>
  </si>
  <si>
    <t>Thu từ bất động sản cho thuê (không áp dụng)
Income from rental property (not applicable)</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</si>
  <si>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</si>
  <si>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</si>
  <si>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</si>
  <si>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</si>
  <si>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</si>
  <si>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</si>
  <si>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</si>
  <si>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</si>
  <si>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</si>
  <si>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</si>
  <si>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</si>
  <si>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</si>
  <si>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</si>
  <si>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</si>
  <si>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</si>
  <si>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</si>
  <si>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</si>
  <si>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</si>
  <si>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</si>
  <si>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Tiền, tương đương tiền
Cash, Cash Equivalents</t>
  </si>
  <si>
    <t>Tiền gửi ngân hàng có kỳ hạn trên 3 tháng
Deposits with term over three (03)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</si>
  <si>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</si>
  <si>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</si>
  <si>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</si>
  <si>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</si>
  <si>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</si>
  <si>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</si>
  <si>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</si>
  <si>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Tỷ lệ thu nhập (tính cả thu nhập từ lãi, cổ tức, trái tức, chênh
lệch giá)/ Giá trị tài sản ròng (không áp dụng)
Income (including interest income, dividend, coupon income and unrealised gain)/ Average NAV (%) (not applicable)</t>
  </si>
  <si>
    <t>Quy mô quỹ đầu kỳ (theo mệnh giá)
Fund scale at the beginning of the period (based on par value)</t>
  </si>
  <si>
    <t>Tổng giá trị chứng chỉ quỹ đang lưu hành đầu kỳ (theo mệnh giá)
Total value of outstanding Fund Certificate at the beginning of period (based on par value)</t>
  </si>
  <si>
    <t>Tổng số lượng chứng chỉ quỹ đang lưu hành đầu kỳ
Total number of outstanding Fund Certificate at the beginning of period</t>
  </si>
  <si>
    <t>Thay đổi quy mô quỹ trong kỳ (theo mệnh giá)
Change of Fund scale during the period (based on par value)</t>
  </si>
  <si>
    <t>Số lượng chứng chỉ quỹ phát hành thêm trong kỳ
Number of Fund Certificates subscribed during the period</t>
  </si>
  <si>
    <t>Số lượng chứng chỉ quỹ mua lại trong kỳ
Number of Fund Certificates redeemed during the period</t>
  </si>
  <si>
    <t>Quy mô quỹ cuối kỳ (theo mệnh giá)
Fund scale at the end of the period (based on par value)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</si>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</sst>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 _₫_-;\-* #,##0.00\ _₫_-;_-* &quot;-&quot;??\ _₫_-;_-@_-"/>
    <numFmt numFmtId="165" formatCode="_(* #,##0_);_(* \(#,##0\);_(* &quot;-&quot;??_);_(@_)"/>
    <numFmt numFmtId="166" formatCode="_(* #,##0.00_);_(* \(#,##0.00\);_(* &quot;-&quot;_);_(@_)"/>
    <numFmt numFmtId="167" formatCode="_-* #,##0\ _₫_-;\-* #,##0\ _₫_-;_-* &quot;-&quot;\ _₫_-;_-@_-"/>
  </numFmts>
  <fonts count="53">
    <font>
      <sz val="11"/>
      <color theme="1"/>
      <name val="Calibri"/>
      <family val="2"/>
      <scheme val="minor"/>
    </font>
    <font>
      <sz val="11"/>
      <color theme="1"/>
      <name val="Calibri"/>
      <family val="2"/>
      <scheme val="minor"/>
    </font>
    <font>
      <sz val="12"/>
      <name val=".VnTime"/>
      <family val="2"/>
    </font>
    <font>
      <u/>
      <sz val="11"/>
      <color theme="10"/>
      <name val="Calibri"/>
      <family val="2"/>
      <scheme val="minor"/>
    </font>
    <font>
      <sz val="10"/>
      <name val="Arial"/>
      <family val="2"/>
    </font>
    <font>
      <sz val="10"/>
      <color theme="1"/>
      <name val="Arial"/>
      <family val="2"/>
    </font>
    <font>
      <b/>
      <sz val="12"/>
      <color theme="1"/>
      <name val="Arial"/>
      <family val="2"/>
    </font>
    <font>
      <sz val="12"/>
      <color theme="1"/>
      <name val="Arial"/>
      <family val="2"/>
    </font>
    <font>
      <i/>
      <sz val="12"/>
      <color theme="1"/>
      <name val="Arial"/>
      <family val="2"/>
    </font>
    <font>
      <b/>
      <sz val="12"/>
      <color indexed="30"/>
      <name val="Arial"/>
      <family val="2"/>
    </font>
    <font>
      <sz val="12"/>
      <color indexed="8"/>
      <name val="Arial"/>
      <family val="2"/>
    </font>
    <font>
      <sz val="12"/>
      <name val="Arial"/>
      <family val="2"/>
    </font>
    <font>
      <b/>
      <sz val="12"/>
      <color rgb="FF0070C0"/>
      <name val="Arial"/>
      <family val="2"/>
    </font>
    <font>
      <b/>
      <sz val="12"/>
      <color indexed="8"/>
      <name val="Arial"/>
      <family val="2"/>
    </font>
    <font>
      <i/>
      <sz val="12"/>
      <name val="Arial"/>
      <family val="2"/>
    </font>
    <font>
      <b/>
      <sz val="12"/>
      <name val="Arial"/>
      <family val="2"/>
    </font>
    <font>
      <u/>
      <sz val="12"/>
      <color theme="10"/>
      <name val="Arial"/>
      <family val="2"/>
    </font>
    <font>
      <sz val="12"/>
      <color theme="0" tint="-4.9989318521683403E-2"/>
      <name val="Arial"/>
      <family val="2"/>
    </font>
    <font>
      <b/>
      <sz val="10"/>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2"/>
      <name val="Tahoma"/>
      <family val="2"/>
    </font>
    <font>
      <i/>
      <sz val="8"/>
      <name val="Tahoma"/>
      <family val="2"/>
    </font>
    <font>
      <b/>
      <sz val="8"/>
      <name val="Tahoma"/>
      <family val="2"/>
    </font>
    <font>
      <b/>
      <sz val="10"/>
      <color indexed="8"/>
      <name val="Tahoma"/>
      <family val="2"/>
    </font>
    <font>
      <b/>
      <sz val="8"/>
      <color theme="1"/>
      <name val="Tahoma"/>
      <family val="2"/>
    </font>
    <font>
      <i/>
      <sz val="8"/>
      <color theme="1"/>
      <name val="Tahoma"/>
      <family val="2"/>
    </font>
    <font>
      <b/>
      <sz val="12"/>
      <color theme="1"/>
      <name val="Tahoma"/>
      <family val="2"/>
    </font>
    <font>
      <i/>
      <sz val="10"/>
      <color theme="1"/>
      <name val="Tahoma"/>
      <family val="2"/>
    </font>
    <font>
      <b/>
      <sz val="10"/>
      <color theme="1"/>
      <name val="Tahoma"/>
      <family val="2"/>
    </font>
    <font>
      <i/>
      <sz val="11"/>
      <color theme="1"/>
      <name val="Calibri"/>
      <family val="2"/>
      <scheme val="minor"/>
    </font>
    <font>
      <sz val="11"/>
      <color theme="1"/>
      <name val="Tahoma"/>
      <family val="2"/>
    </font>
    <font>
      <sz val="10"/>
      <color indexed="8"/>
      <name val="Tahoma"/>
      <family val="2"/>
    </font>
    <font>
      <b/>
      <sz val="8"/>
      <color theme="1" tint="4.9989318521683403E-2"/>
      <name val="Tahoma"/>
      <family val="2"/>
    </font>
    <font>
      <i/>
      <sz val="8"/>
      <color indexed="8"/>
      <name val="Tahoma"/>
      <family val="2"/>
    </font>
    <font>
      <b/>
      <sz val="10"/>
      <color rgb="FF0070C0"/>
      <name val="Tahoma"/>
      <family val="2"/>
    </font>
    <font>
      <sz val="10"/>
      <color theme="1" tint="4.9989318521683403E-2"/>
      <name val="Tahoma"/>
      <family val="2"/>
    </font>
    <font>
      <sz val="10"/>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2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6">
    <xf numFmtId="0" fontId="0" fillId="0" borderId="0"/>
    <xf numFmtId="0" fontId="2" fillId="0" borderId="0"/>
    <xf numFmtId="0" fontId="3" fillId="0" borderId="0" applyNumberFormat="0" applyFill="0" applyBorder="0" applyAlignment="0" applyProtection="0"/>
    <xf numFmtId="0" fontId="1" fillId="0" borderId="0"/>
    <xf numFmtId="0" fontId="4" fillId="0" borderId="0"/>
    <xf numFmtId="0" fontId="4" fillId="0" borderId="0"/>
    <xf numFmtId="43" fontId="4" fillId="0" borderId="0" applyFont="0" applyFill="0" applyBorder="0" applyAlignment="0" applyProtection="0"/>
    <xf numFmtId="0" fontId="4" fillId="0" borderId="0"/>
    <xf numFmtId="43" fontId="1"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0" fontId="1" fillId="0" borderId="0" applyFont="0" applyFill="0" applyBorder="0" applyAlignment="0" applyProtection="0"/>
    <xf numFmtId="0" fontId="4" fillId="0" borderId="0"/>
    <xf numFmtId="0" fontId="1" fillId="0" borderId="0"/>
    <xf numFmtId="164" fontId="4" fillId="0" borderId="0" quotePrefix="1" applyFont="0" applyFill="0" applyBorder="0" applyAlignment="0">
      <protection locked="0"/>
    </xf>
    <xf numFmtId="0" fontId="1" fillId="19" borderId="0"/>
  </cellStyleXfs>
  <cellXfs count="274">
    <xf numFmtId="0" fontId="0" fillId="0" borderId="0" xfId="0"/>
    <xf numFmtId="0" fontId="6" fillId="2" borderId="0" xfId="0" applyFont="1" applyFill="1"/>
    <xf numFmtId="0" fontId="7" fillId="2" borderId="0" xfId="0" applyFont="1" applyFill="1"/>
    <xf numFmtId="0" fontId="8" fillId="3" borderId="2" xfId="0" applyFont="1" applyFill="1" applyBorder="1"/>
    <xf numFmtId="0" fontId="7" fillId="3" borderId="3" xfId="0" applyFont="1" applyFill="1" applyBorder="1"/>
    <xf numFmtId="0" fontId="8" fillId="3" borderId="4" xfId="0" applyFont="1" applyFill="1" applyBorder="1"/>
    <xf numFmtId="0" fontId="8" fillId="2" borderId="0" xfId="0" applyFont="1" applyFill="1"/>
    <xf numFmtId="0" fontId="9" fillId="3" borderId="0" xfId="0" applyFont="1" applyFill="1" applyAlignment="1">
      <alignment horizontal="left" vertical="center" wrapText="1"/>
    </xf>
    <xf numFmtId="0" fontId="10" fillId="3" borderId="0" xfId="0" applyFont="1" applyFill="1" applyAlignment="1">
      <alignment vertical="center" wrapText="1"/>
    </xf>
    <xf numFmtId="0" fontId="11" fillId="3" borderId="0" xfId="0" applyFont="1" applyFill="1" applyAlignment="1">
      <alignment horizontal="left" vertical="center" wrapText="1"/>
    </xf>
    <xf numFmtId="0" fontId="9" fillId="3" borderId="0" xfId="0" applyFont="1" applyFill="1" applyAlignment="1">
      <alignment vertical="center" wrapText="1"/>
    </xf>
    <xf numFmtId="0" fontId="7" fillId="3" borderId="0" xfId="0" applyFont="1" applyFill="1" applyAlignment="1">
      <alignment vertical="center" wrapText="1"/>
    </xf>
    <xf numFmtId="0" fontId="12" fillId="3" borderId="0" xfId="0" applyFont="1" applyFill="1" applyAlignment="1">
      <alignment vertical="center" wrapText="1"/>
    </xf>
    <xf numFmtId="0" fontId="11" fillId="3" borderId="0" xfId="0" applyFont="1" applyFill="1"/>
    <xf numFmtId="0" fontId="13" fillId="3" borderId="1" xfId="0" applyFont="1" applyFill="1" applyBorder="1" applyAlignment="1">
      <alignment vertical="center"/>
    </xf>
    <xf numFmtId="0" fontId="7" fillId="3" borderId="5" xfId="0" applyFont="1" applyFill="1" applyBorder="1"/>
    <xf numFmtId="0" fontId="7" fillId="3" borderId="2" xfId="0" applyFont="1" applyFill="1" applyBorder="1"/>
    <xf numFmtId="0" fontId="14" fillId="3" borderId="6" xfId="1" applyNumberFormat="1" applyFont="1" applyFill="1" applyBorder="1" applyAlignment="1">
      <alignment vertical="center"/>
    </xf>
    <xf numFmtId="0" fontId="8" fillId="3" borderId="7" xfId="0" applyFont="1" applyFill="1" applyBorder="1"/>
    <xf numFmtId="0" fontId="7" fillId="3" borderId="0" xfId="0" applyFont="1" applyFill="1" applyBorder="1"/>
    <xf numFmtId="0" fontId="7" fillId="3" borderId="7" xfId="0" applyFont="1" applyFill="1" applyBorder="1"/>
    <xf numFmtId="0" fontId="7" fillId="3" borderId="6" xfId="0" applyFont="1" applyFill="1" applyBorder="1"/>
    <xf numFmtId="0" fontId="15" fillId="3" borderId="6" xfId="1" applyNumberFormat="1" applyFont="1" applyFill="1" applyBorder="1" applyAlignment="1">
      <alignment vertical="center"/>
    </xf>
    <xf numFmtId="0" fontId="15" fillId="3" borderId="6" xfId="1" applyFont="1" applyFill="1" applyBorder="1" applyAlignment="1">
      <alignment vertical="center"/>
    </xf>
    <xf numFmtId="0" fontId="11" fillId="3" borderId="3" xfId="1" applyFont="1" applyFill="1" applyBorder="1" applyAlignment="1">
      <alignment vertical="center"/>
    </xf>
    <xf numFmtId="0" fontId="11" fillId="3" borderId="3" xfId="1" applyNumberFormat="1" applyFont="1" applyFill="1" applyBorder="1" applyAlignment="1">
      <alignment vertical="center"/>
    </xf>
    <xf numFmtId="0" fontId="7" fillId="3" borderId="8" xfId="0" applyFont="1" applyFill="1" applyBorder="1"/>
    <xf numFmtId="0" fontId="7" fillId="3" borderId="4" xfId="0" applyFont="1" applyFill="1" applyBorder="1"/>
    <xf numFmtId="0" fontId="6" fillId="2" borderId="9" xfId="0" applyFont="1" applyFill="1" applyBorder="1" applyAlignment="1">
      <alignment horizontal="left" vertical="top"/>
    </xf>
    <xf numFmtId="49" fontId="6" fillId="2" borderId="9" xfId="0" applyNumberFormat="1" applyFont="1" applyFill="1" applyBorder="1" applyAlignment="1">
      <alignment horizontal="left" vertical="top"/>
    </xf>
    <xf numFmtId="0" fontId="7" fillId="2" borderId="9" xfId="0" applyFont="1" applyFill="1" applyBorder="1" applyAlignment="1">
      <alignment horizontal="left" vertical="top"/>
    </xf>
    <xf numFmtId="0" fontId="7" fillId="2" borderId="9" xfId="0" applyFont="1" applyFill="1" applyBorder="1" applyAlignment="1">
      <alignment horizontal="left" vertical="top" wrapText="1"/>
    </xf>
    <xf numFmtId="49" fontId="16" fillId="2" borderId="9" xfId="2" applyNumberFormat="1" applyFont="1" applyFill="1" applyBorder="1" applyAlignment="1">
      <alignment horizontal="left" vertical="top"/>
    </xf>
    <xf numFmtId="0" fontId="7"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vertical="center" wrapText="1"/>
    </xf>
    <xf numFmtId="0" fontId="7" fillId="2" borderId="0" xfId="0" applyFont="1" applyFill="1" applyAlignment="1">
      <alignment vertical="center" wrapText="1"/>
    </xf>
    <xf numFmtId="0" fontId="17" fillId="2" borderId="0" xfId="0" applyFont="1" applyFill="1"/>
    <xf numFmtId="0" fontId="17" fillId="2" borderId="0" xfId="0" applyFont="1" applyFill="1" applyAlignment="1">
      <alignment vertical="top" wrapText="1"/>
    </xf>
    <xf numFmtId="0" fontId="7" fillId="2" borderId="0" xfId="0" applyFont="1" applyFill="1" applyAlignment="1">
      <alignment vertical="top" wrapText="1"/>
    </xf>
    <xf numFmtId="0" fontId="7" fillId="2" borderId="9" xfId="0" applyFont="1" applyFill="1" applyBorder="1" applyAlignment="1">
      <alignment horizontal="left"/>
    </xf>
    <xf numFmtId="0" fontId="7" fillId="2" borderId="9" xfId="0" applyFont="1" applyFill="1" applyBorder="1"/>
    <xf numFmtId="49" fontId="7" fillId="2" borderId="9" xfId="0" applyNumberFormat="1" applyFont="1" applyFill="1" applyBorder="1"/>
    <xf numFmtId="0" fontId="5" fillId="3" borderId="0" xfId="0" applyFont="1" applyFill="1"/>
    <xf numFmtId="0" fontId="18" fillId="3" borderId="0" xfId="0" applyFont="1" applyFill="1"/>
    <xf numFmtId="0" fontId="20" fillId="3" borderId="9" xfId="0" applyNumberFormat="1" applyFont="1" applyFill="1" applyBorder="1" applyAlignment="1" applyProtection="1">
      <alignment horizontal="left" vertical="center" wrapText="1"/>
    </xf>
    <xf numFmtId="0" fontId="20" fillId="3" borderId="0" xfId="0" applyFont="1" applyFill="1"/>
    <xf numFmtId="0" fontId="21" fillId="3" borderId="0" xfId="0" applyFont="1" applyFill="1"/>
    <xf numFmtId="0" fontId="21" fillId="3" borderId="0" xfId="0" applyFont="1" applyFill="1" applyAlignment="1">
      <alignment horizontal="left" vertical="center"/>
    </xf>
    <xf numFmtId="0" fontId="21" fillId="3" borderId="0" xfId="0" applyFont="1" applyFill="1" applyBorder="1" applyAlignment="1">
      <alignment horizontal="left" vertical="center"/>
    </xf>
    <xf numFmtId="0" fontId="23" fillId="3" borderId="0" xfId="0" applyFont="1" applyFill="1"/>
    <xf numFmtId="0" fontId="23" fillId="3" borderId="0" xfId="0" applyFont="1" applyFill="1" applyAlignment="1">
      <alignment horizontal="left" vertical="center"/>
    </xf>
    <xf numFmtId="0" fontId="22" fillId="2" borderId="9" xfId="7" applyFont="1" applyFill="1" applyBorder="1" applyAlignment="1" applyProtection="1">
      <alignment horizontal="center" vertical="center" wrapText="1"/>
    </xf>
    <xf numFmtId="165" fontId="22" fillId="2" borderId="9" xfId="8" applyNumberFormat="1" applyFont="1" applyFill="1" applyBorder="1" applyAlignment="1" applyProtection="1">
      <alignment horizontal="center" vertical="center" wrapText="1"/>
      <protection locked="0"/>
    </xf>
    <xf numFmtId="0" fontId="22" fillId="2" borderId="9" xfId="7" applyNumberFormat="1" applyFont="1" applyFill="1" applyBorder="1" applyAlignment="1" applyProtection="1">
      <alignment horizontal="center" vertical="center" wrapText="1"/>
    </xf>
    <xf numFmtId="0" fontId="21" fillId="3" borderId="0" xfId="0" applyFont="1" applyFill="1" applyAlignment="1">
      <alignment vertical="center"/>
    </xf>
    <xf numFmtId="0" fontId="22" fillId="3" borderId="0" xfId="3" applyFont="1" applyFill="1" applyAlignment="1">
      <alignment vertical="center"/>
    </xf>
    <xf numFmtId="0" fontId="22" fillId="3" borderId="0" xfId="3" applyFont="1" applyFill="1" applyAlignment="1">
      <alignment horizontal="center" vertical="center"/>
    </xf>
    <xf numFmtId="0" fontId="20" fillId="3" borderId="0" xfId="0" applyFont="1" applyFill="1" applyAlignment="1">
      <alignment vertical="center"/>
    </xf>
    <xf numFmtId="0" fontId="24" fillId="3" borderId="0" xfId="0" applyFont="1" applyFill="1" applyBorder="1" applyAlignment="1">
      <alignment horizontal="left" vertical="center" wrapText="1"/>
    </xf>
    <xf numFmtId="0" fontId="22" fillId="2" borderId="9"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9" xfId="7" applyFont="1" applyFill="1" applyBorder="1" applyAlignment="1" applyProtection="1">
      <alignment horizontal="left" vertical="center" wrapText="1"/>
    </xf>
    <xf numFmtId="0" fontId="21" fillId="0" borderId="9" xfId="3" applyFont="1" applyFill="1" applyBorder="1" applyAlignment="1">
      <alignment horizontal="center" vertical="center"/>
    </xf>
    <xf numFmtId="0" fontId="23" fillId="0" borderId="9" xfId="7" applyFont="1" applyFill="1" applyBorder="1" applyAlignment="1" applyProtection="1">
      <alignment horizontal="left" vertical="center" wrapText="1"/>
    </xf>
    <xf numFmtId="0" fontId="23" fillId="0" borderId="9" xfId="5" applyFont="1" applyFill="1" applyBorder="1" applyAlignment="1" applyProtection="1">
      <alignment horizontal="left" vertical="center" wrapText="1"/>
    </xf>
    <xf numFmtId="0" fontId="21" fillId="3" borderId="9" xfId="3" applyFont="1" applyFill="1" applyBorder="1" applyAlignment="1">
      <alignment horizontal="center" vertical="center"/>
    </xf>
    <xf numFmtId="0" fontId="22" fillId="3" borderId="5" xfId="0" applyFont="1" applyFill="1" applyBorder="1" applyAlignment="1">
      <alignment horizontal="left" vertical="center"/>
    </xf>
    <xf numFmtId="0" fontId="28" fillId="3" borderId="0" xfId="0" applyFont="1" applyFill="1" applyBorder="1" applyAlignment="1">
      <alignment vertical="center"/>
    </xf>
    <xf numFmtId="0" fontId="23" fillId="3" borderId="0" xfId="1" applyNumberFormat="1" applyFont="1" applyFill="1" applyBorder="1" applyAlignment="1">
      <alignment vertical="center"/>
    </xf>
    <xf numFmtId="0" fontId="24" fillId="3" borderId="0" xfId="0" applyFont="1" applyFill="1" applyBorder="1" applyAlignment="1">
      <alignment horizontal="left" vertical="center"/>
    </xf>
    <xf numFmtId="0" fontId="24" fillId="3" borderId="0" xfId="0" applyFont="1" applyFill="1" applyBorder="1" applyAlignment="1">
      <alignment horizontal="left" vertical="center"/>
    </xf>
    <xf numFmtId="0" fontId="33" fillId="3" borderId="0" xfId="3" applyFont="1" applyFill="1" applyAlignment="1">
      <alignment horizontal="center" vertical="center"/>
    </xf>
    <xf numFmtId="0" fontId="33" fillId="3" borderId="0" xfId="3" applyFont="1" applyFill="1" applyAlignment="1">
      <alignment vertical="center"/>
    </xf>
    <xf numFmtId="0" fontId="20" fillId="0" borderId="0" xfId="0" applyFont="1" applyFill="1" applyAlignment="1">
      <alignment vertical="center"/>
    </xf>
    <xf numFmtId="165" fontId="22" fillId="2" borderId="9" xfId="8" applyNumberFormat="1" applyFont="1" applyFill="1" applyBorder="1" applyAlignment="1" applyProtection="1">
      <alignment horizontal="center" vertical="center" wrapText="1"/>
    </xf>
    <xf numFmtId="0" fontId="1" fillId="5" borderId="0" xfId="3" applyFill="1" applyAlignment="1">
      <alignment vertical="center"/>
    </xf>
    <xf numFmtId="49" fontId="22" fillId="2" borderId="9" xfId="7" applyNumberFormat="1" applyFont="1" applyFill="1" applyBorder="1" applyAlignment="1" applyProtection="1">
      <alignment horizontal="left" vertical="center" wrapText="1"/>
    </xf>
    <xf numFmtId="49" fontId="22" fillId="2" borderId="9" xfId="7" applyNumberFormat="1" applyFont="1" applyFill="1" applyBorder="1" applyAlignment="1" applyProtection="1">
      <alignment horizontal="center" vertical="center" wrapText="1"/>
    </xf>
    <xf numFmtId="165" fontId="22" fillId="2" borderId="9" xfId="8" applyNumberFormat="1" applyFont="1" applyFill="1" applyBorder="1" applyAlignment="1" applyProtection="1">
      <alignment horizontal="right" vertical="center" wrapText="1"/>
      <protection locked="0"/>
    </xf>
    <xf numFmtId="0" fontId="1" fillId="2" borderId="0" xfId="3" applyFill="1" applyAlignment="1">
      <alignment vertical="center"/>
    </xf>
    <xf numFmtId="0" fontId="33" fillId="0" borderId="0" xfId="0" applyFont="1" applyFill="1" applyAlignment="1">
      <alignment vertical="center"/>
    </xf>
    <xf numFmtId="49" fontId="21" fillId="0" borderId="9" xfId="7" applyNumberFormat="1" applyFont="1" applyFill="1" applyBorder="1" applyAlignment="1" applyProtection="1">
      <alignment horizontal="left" vertical="center" wrapText="1"/>
    </xf>
    <xf numFmtId="49" fontId="21" fillId="0" borderId="9" xfId="7" applyNumberFormat="1" applyFont="1" applyFill="1" applyBorder="1" applyAlignment="1" applyProtection="1">
      <alignment horizontal="center" vertical="center" wrapText="1"/>
    </xf>
    <xf numFmtId="165" fontId="21" fillId="3" borderId="9" xfId="8" applyNumberFormat="1" applyFont="1" applyFill="1" applyBorder="1" applyAlignment="1" applyProtection="1">
      <alignment horizontal="right" vertical="center" wrapText="1"/>
      <protection locked="0"/>
    </xf>
    <xf numFmtId="0" fontId="23" fillId="0" borderId="9" xfId="3" applyFont="1" applyFill="1" applyBorder="1" applyAlignment="1">
      <alignment horizontal="center" vertical="center"/>
    </xf>
    <xf numFmtId="49" fontId="23" fillId="0" borderId="9" xfId="7" applyNumberFormat="1" applyFont="1" applyFill="1" applyBorder="1" applyAlignment="1" applyProtection="1">
      <alignment horizontal="left" vertical="center" wrapText="1"/>
    </xf>
    <xf numFmtId="49" fontId="23" fillId="0" borderId="9" xfId="7" applyNumberFormat="1" applyFont="1" applyFill="1" applyBorder="1" applyAlignment="1" applyProtection="1">
      <alignment horizontal="center" vertical="center" wrapText="1"/>
    </xf>
    <xf numFmtId="0" fontId="23" fillId="3" borderId="9" xfId="3" applyFont="1" applyFill="1" applyBorder="1" applyAlignment="1">
      <alignment horizontal="center" vertical="center"/>
    </xf>
    <xf numFmtId="49" fontId="23" fillId="3" borderId="9" xfId="7" applyNumberFormat="1" applyFont="1" applyFill="1" applyBorder="1" applyAlignment="1" applyProtection="1">
      <alignment horizontal="left" vertical="center" wrapText="1"/>
    </xf>
    <xf numFmtId="49" fontId="23" fillId="3" borderId="9" xfId="7" applyNumberFormat="1" applyFont="1" applyFill="1" applyBorder="1" applyAlignment="1" applyProtection="1">
      <alignment horizontal="center" vertical="center" wrapText="1"/>
    </xf>
    <xf numFmtId="165" fontId="23" fillId="3" borderId="9" xfId="8" applyNumberFormat="1" applyFont="1" applyFill="1" applyBorder="1" applyAlignment="1" applyProtection="1">
      <alignment horizontal="right" vertical="center" wrapText="1"/>
      <protection locked="0"/>
    </xf>
    <xf numFmtId="0" fontId="34" fillId="5" borderId="0" xfId="3" applyFont="1" applyFill="1" applyAlignment="1">
      <alignment vertical="center"/>
    </xf>
    <xf numFmtId="165" fontId="21" fillId="0" borderId="9" xfId="8" applyNumberFormat="1" applyFont="1" applyFill="1" applyBorder="1" applyAlignment="1" applyProtection="1">
      <alignment horizontal="right" vertical="center" wrapText="1"/>
      <protection locked="0"/>
    </xf>
    <xf numFmtId="0" fontId="1" fillId="4" borderId="0" xfId="3" applyFill="1" applyAlignment="1">
      <alignment vertical="center"/>
    </xf>
    <xf numFmtId="0" fontId="22" fillId="2" borderId="9" xfId="3" applyFont="1" applyFill="1" applyBorder="1" applyAlignment="1">
      <alignment horizontal="center" vertical="center"/>
    </xf>
    <xf numFmtId="0" fontId="35" fillId="5" borderId="0" xfId="3" applyFont="1" applyFill="1" applyAlignment="1">
      <alignment vertical="center"/>
    </xf>
    <xf numFmtId="0" fontId="33" fillId="3" borderId="0" xfId="0" applyFont="1" applyFill="1" applyAlignment="1">
      <alignment vertical="center"/>
    </xf>
    <xf numFmtId="0" fontId="32" fillId="3" borderId="0" xfId="0" applyFont="1" applyFill="1" applyAlignment="1">
      <alignment vertical="center"/>
    </xf>
    <xf numFmtId="0" fontId="32" fillId="0" borderId="0" xfId="0" applyFont="1" applyFill="1" applyAlignment="1">
      <alignment vertical="center"/>
    </xf>
    <xf numFmtId="0" fontId="33" fillId="3" borderId="5" xfId="0" applyFont="1" applyFill="1" applyBorder="1" applyAlignment="1">
      <alignment vertical="center"/>
    </xf>
    <xf numFmtId="0" fontId="20" fillId="3" borderId="5" xfId="0" applyFont="1" applyFill="1" applyBorder="1" applyAlignment="1">
      <alignment vertical="center"/>
    </xf>
    <xf numFmtId="0" fontId="5" fillId="0" borderId="0" xfId="0" applyFont="1" applyFill="1"/>
    <xf numFmtId="0" fontId="33" fillId="2" borderId="9" xfId="0" applyFont="1" applyFill="1" applyBorder="1" applyAlignment="1">
      <alignment horizontal="center" vertical="center" wrapText="1"/>
    </xf>
    <xf numFmtId="10" fontId="21" fillId="3" borderId="14" xfId="0" applyNumberFormat="1" applyFont="1" applyFill="1" applyBorder="1" applyAlignment="1" applyProtection="1">
      <alignment horizontal="right" vertical="center" wrapText="1"/>
      <protection locked="0"/>
    </xf>
    <xf numFmtId="0" fontId="20" fillId="3" borderId="0" xfId="0" applyFont="1" applyFill="1" applyBorder="1" applyAlignment="1">
      <alignment vertical="center"/>
    </xf>
    <xf numFmtId="0" fontId="22" fillId="3" borderId="5" xfId="1" applyNumberFormat="1" applyFont="1" applyFill="1" applyBorder="1" applyAlignment="1">
      <alignment vertical="center"/>
    </xf>
    <xf numFmtId="0" fontId="22" fillId="3" borderId="0" xfId="1" applyNumberFormat="1" applyFont="1" applyFill="1" applyBorder="1" applyAlignment="1">
      <alignment vertical="center"/>
    </xf>
    <xf numFmtId="0" fontId="21" fillId="3" borderId="0" xfId="1" applyFont="1" applyFill="1" applyBorder="1" applyAlignment="1">
      <alignment vertical="center"/>
    </xf>
    <xf numFmtId="0" fontId="21" fillId="3" borderId="0" xfId="1" applyNumberFormat="1" applyFont="1" applyFill="1" applyBorder="1" applyAlignment="1">
      <alignment vertical="center"/>
    </xf>
    <xf numFmtId="0" fontId="18" fillId="0" borderId="0" xfId="0" applyFont="1" applyFill="1" applyAlignment="1">
      <alignment wrapText="1"/>
    </xf>
    <xf numFmtId="0" fontId="19" fillId="0" borderId="0" xfId="0" applyFont="1" applyFill="1" applyAlignment="1">
      <alignment wrapText="1"/>
    </xf>
    <xf numFmtId="0" fontId="19" fillId="0" borderId="0" xfId="0" applyFont="1" applyFill="1" applyAlignment="1"/>
    <xf numFmtId="0" fontId="33" fillId="3" borderId="9" xfId="0" applyFont="1" applyFill="1" applyBorder="1" applyAlignment="1">
      <alignment horizontal="center" vertical="center"/>
    </xf>
    <xf numFmtId="0" fontId="33" fillId="3" borderId="9" xfId="0" applyNumberFormat="1" applyFont="1" applyFill="1" applyBorder="1" applyAlignment="1" applyProtection="1">
      <alignment horizontal="left" vertical="center" wrapText="1"/>
    </xf>
    <xf numFmtId="49" fontId="33" fillId="3" borderId="9" xfId="3" applyNumberFormat="1" applyFont="1" applyFill="1" applyBorder="1" applyAlignment="1" applyProtection="1">
      <alignment horizontal="center" vertical="center" wrapText="1"/>
    </xf>
    <xf numFmtId="0" fontId="18" fillId="0" borderId="0" xfId="0" applyFont="1" applyFill="1"/>
    <xf numFmtId="0" fontId="20" fillId="3" borderId="9" xfId="0" applyFont="1" applyFill="1" applyBorder="1" applyAlignment="1">
      <alignment horizontal="center" vertical="center"/>
    </xf>
    <xf numFmtId="49" fontId="20" fillId="3" borderId="9" xfId="3" applyNumberFormat="1" applyFont="1" applyFill="1" applyBorder="1" applyAlignment="1" applyProtection="1">
      <alignment horizontal="center" vertical="center" wrapText="1"/>
    </xf>
    <xf numFmtId="41" fontId="20" fillId="3" borderId="9" xfId="0" applyNumberFormat="1" applyFont="1" applyFill="1" applyBorder="1" applyAlignment="1">
      <alignment horizontal="right" vertical="center" wrapText="1"/>
    </xf>
    <xf numFmtId="164" fontId="20" fillId="3" borderId="9" xfId="0" applyNumberFormat="1" applyFont="1" applyFill="1" applyBorder="1" applyAlignment="1">
      <alignment horizontal="right" vertical="center" wrapText="1"/>
    </xf>
    <xf numFmtId="43" fontId="20" fillId="3" borderId="9" xfId="0" applyNumberFormat="1" applyFont="1" applyFill="1" applyBorder="1" applyAlignment="1">
      <alignment horizontal="right" vertical="center" wrapText="1"/>
    </xf>
    <xf numFmtId="0" fontId="19" fillId="0" borderId="0" xfId="0" applyFont="1" applyFill="1"/>
    <xf numFmtId="0" fontId="20" fillId="3" borderId="8" xfId="0" applyFont="1" applyFill="1" applyBorder="1" applyAlignment="1">
      <alignment vertical="center"/>
    </xf>
    <xf numFmtId="0" fontId="20" fillId="3" borderId="0" xfId="0" applyFont="1" applyFill="1" applyAlignment="1">
      <alignment vertical="center" wrapText="1"/>
    </xf>
    <xf numFmtId="0" fontId="22" fillId="2" borderId="9" xfId="0" applyNumberFormat="1" applyFont="1" applyFill="1" applyBorder="1" applyAlignment="1" applyProtection="1">
      <alignment horizontal="center" vertical="center" wrapText="1"/>
    </xf>
    <xf numFmtId="49" fontId="22" fillId="2" borderId="9" xfId="0" applyNumberFormat="1" applyFont="1" applyFill="1" applyBorder="1" applyAlignment="1" applyProtection="1">
      <alignment horizontal="center" vertical="center" wrapText="1"/>
    </xf>
    <xf numFmtId="0" fontId="22" fillId="2" borderId="9" xfId="5" applyFont="1" applyFill="1" applyBorder="1" applyAlignment="1" applyProtection="1">
      <alignment horizontal="left" vertical="center" wrapText="1"/>
    </xf>
    <xf numFmtId="49" fontId="22" fillId="2" borderId="9" xfId="5" applyNumberFormat="1" applyFont="1" applyFill="1" applyBorder="1" applyAlignment="1" applyProtection="1">
      <alignment horizontal="center" vertical="center" wrapText="1"/>
    </xf>
    <xf numFmtId="0" fontId="21" fillId="2" borderId="9" xfId="5" applyNumberFormat="1" applyFont="1" applyFill="1" applyBorder="1" applyAlignment="1" applyProtection="1">
      <alignment horizontal="center" vertical="center" wrapText="1"/>
    </xf>
    <xf numFmtId="0" fontId="21" fillId="3" borderId="9" xfId="5" applyFont="1" applyFill="1" applyBorder="1" applyAlignment="1" applyProtection="1">
      <alignment horizontal="left" vertical="center" wrapText="1"/>
    </xf>
    <xf numFmtId="49" fontId="21" fillId="0" borderId="9" xfId="5" applyNumberFormat="1" applyFont="1" applyFill="1" applyBorder="1" applyAlignment="1" applyProtection="1">
      <alignment horizontal="center" vertical="center" wrapText="1"/>
    </xf>
    <xf numFmtId="0" fontId="21" fillId="0" borderId="9" xfId="5" applyNumberFormat="1" applyFont="1" applyFill="1" applyBorder="1" applyAlignment="1" applyProtection="1">
      <alignment horizontal="center" vertical="center" wrapText="1"/>
    </xf>
    <xf numFmtId="0" fontId="21" fillId="3" borderId="9" xfId="5" applyNumberFormat="1" applyFont="1" applyFill="1" applyBorder="1" applyAlignment="1" applyProtection="1">
      <alignment horizontal="center" vertical="center" wrapText="1"/>
    </xf>
    <xf numFmtId="49" fontId="21" fillId="3" borderId="9" xfId="5" applyNumberFormat="1" applyFont="1" applyFill="1" applyBorder="1" applyAlignment="1" applyProtection="1">
      <alignment horizontal="center" vertical="center" wrapText="1"/>
    </xf>
    <xf numFmtId="0" fontId="21" fillId="0" borderId="9" xfId="5" applyFont="1" applyFill="1" applyBorder="1" applyAlignment="1" applyProtection="1">
      <alignment horizontal="left" vertical="center" wrapText="1"/>
    </xf>
    <xf numFmtId="49" fontId="23" fillId="0" borderId="9" xfId="5" applyNumberFormat="1" applyFont="1" applyFill="1" applyBorder="1" applyAlignment="1" applyProtection="1">
      <alignment horizontal="center" vertical="center" wrapText="1"/>
    </xf>
    <xf numFmtId="49" fontId="21" fillId="0" borderId="9" xfId="5" quotePrefix="1" applyNumberFormat="1" applyFont="1" applyFill="1" applyBorder="1" applyAlignment="1" applyProtection="1">
      <alignment horizontal="center" vertical="center" wrapText="1"/>
    </xf>
    <xf numFmtId="49" fontId="23" fillId="0" borderId="9" xfId="5" quotePrefix="1" applyNumberFormat="1" applyFont="1" applyFill="1" applyBorder="1" applyAlignment="1" applyProtection="1">
      <alignment horizontal="center" vertical="center" wrapText="1"/>
    </xf>
    <xf numFmtId="0" fontId="24" fillId="3" borderId="0" xfId="0" applyFont="1" applyFill="1" applyBorder="1" applyAlignment="1">
      <alignment horizontal="left" vertical="center"/>
    </xf>
    <xf numFmtId="0" fontId="22" fillId="2" borderId="9" xfId="7" applyFont="1" applyFill="1" applyBorder="1" applyAlignment="1" applyProtection="1">
      <alignment horizontal="left" vertical="center" wrapText="1"/>
    </xf>
    <xf numFmtId="165" fontId="21" fillId="0" borderId="14" xfId="0" applyNumberFormat="1" applyFont="1" applyFill="1" applyBorder="1" applyAlignment="1" applyProtection="1">
      <alignment horizontal="right" vertical="center" wrapText="1"/>
      <protection locked="0"/>
    </xf>
    <xf numFmtId="4" fontId="21" fillId="3" borderId="14" xfId="0" applyNumberFormat="1" applyFont="1" applyFill="1" applyBorder="1" applyAlignment="1" applyProtection="1">
      <alignment horizontal="center" vertical="center" wrapText="1"/>
      <protection locked="0"/>
    </xf>
    <xf numFmtId="4" fontId="21" fillId="3" borderId="14" xfId="0" applyNumberFormat="1" applyFont="1" applyFill="1" applyBorder="1" applyAlignment="1" applyProtection="1">
      <alignment horizontal="left" vertical="center" wrapText="1"/>
      <protection locked="0"/>
    </xf>
    <xf numFmtId="49" fontId="21" fillId="3" borderId="14" xfId="0" applyNumberFormat="1" applyFont="1" applyFill="1" applyBorder="1" applyAlignment="1" applyProtection="1">
      <alignment horizontal="center" vertical="center" wrapText="1"/>
      <protection locked="0"/>
    </xf>
    <xf numFmtId="4" fontId="23" fillId="3" borderId="14" xfId="0" applyNumberFormat="1" applyFont="1" applyFill="1" applyBorder="1" applyAlignment="1" applyProtection="1">
      <alignment horizontal="left" vertical="center" wrapText="1"/>
      <protection locked="0"/>
    </xf>
    <xf numFmtId="49" fontId="23" fillId="3" borderId="14" xfId="0" applyNumberFormat="1" applyFont="1" applyFill="1" applyBorder="1" applyAlignment="1" applyProtection="1">
      <alignment horizontal="center" vertical="center" wrapText="1"/>
      <protection locked="0"/>
    </xf>
    <xf numFmtId="0" fontId="4" fillId="3" borderId="0" xfId="0" applyFont="1" applyFill="1"/>
    <xf numFmtId="0" fontId="4" fillId="0" borderId="0" xfId="0" applyFont="1" applyFill="1"/>
    <xf numFmtId="0" fontId="21" fillId="3" borderId="14" xfId="0" applyNumberFormat="1" applyFont="1" applyFill="1" applyBorder="1" applyAlignment="1" applyProtection="1">
      <alignment horizontal="center" vertical="center" wrapText="1"/>
      <protection locked="0"/>
    </xf>
    <xf numFmtId="0" fontId="21" fillId="3" borderId="14" xfId="0" applyNumberFormat="1" applyFont="1" applyFill="1" applyBorder="1" applyAlignment="1" applyProtection="1">
      <alignment horizontal="left" vertical="center" wrapText="1"/>
      <protection locked="0"/>
    </xf>
    <xf numFmtId="166" fontId="21" fillId="3" borderId="14" xfId="0" applyNumberFormat="1" applyFont="1" applyFill="1" applyBorder="1" applyAlignment="1" applyProtection="1">
      <alignment horizontal="right" vertical="center" wrapText="1"/>
      <protection locked="0"/>
    </xf>
    <xf numFmtId="166" fontId="22" fillId="2" borderId="9" xfId="8" applyNumberFormat="1" applyFont="1" applyFill="1" applyBorder="1" applyAlignment="1" applyProtection="1">
      <alignment horizontal="right" vertical="center" wrapText="1"/>
      <protection locked="0"/>
    </xf>
    <xf numFmtId="0" fontId="24" fillId="3" borderId="0" xfId="0" applyFont="1" applyFill="1" applyBorder="1" applyAlignment="1">
      <alignment horizontal="left" vertical="center"/>
    </xf>
    <xf numFmtId="165" fontId="22" fillId="2" borderId="9" xfId="11" applyNumberFormat="1" applyFont="1" applyFill="1" applyBorder="1" applyAlignment="1" applyProtection="1">
      <alignment horizontal="center" vertical="center" wrapText="1"/>
    </xf>
    <xf numFmtId="0" fontId="36" fillId="3" borderId="0" xfId="0" applyFont="1" applyFill="1" applyBorder="1" applyAlignment="1">
      <alignment vertical="center"/>
    </xf>
    <xf numFmtId="0" fontId="24" fillId="3" borderId="0" xfId="0" applyFont="1" applyFill="1" applyBorder="1" applyAlignment="1">
      <alignment horizontal="left" vertical="center"/>
    </xf>
    <xf numFmtId="0" fontId="1" fillId="5" borderId="0" xfId="13" applyFill="1" applyAlignment="1">
      <alignment vertical="center"/>
    </xf>
    <xf numFmtId="0" fontId="1" fillId="5" borderId="0" xfId="13" applyFill="1"/>
    <xf numFmtId="0" fontId="23" fillId="3" borderId="0" xfId="12" applyFont="1" applyFill="1" applyAlignment="1">
      <alignment horizontal="center" vertical="center"/>
    </xf>
    <xf numFmtId="0" fontId="21" fillId="3" borderId="0" xfId="12" applyFont="1" applyFill="1"/>
    <xf numFmtId="0" fontId="1" fillId="3" borderId="0" xfId="13" applyFill="1"/>
    <xf numFmtId="0" fontId="1" fillId="3" borderId="0" xfId="13" applyFont="1" applyFill="1"/>
    <xf numFmtId="0" fontId="36" fillId="3" borderId="0" xfId="12" applyFont="1" applyFill="1" applyAlignment="1">
      <alignment horizontal="left" vertical="top"/>
    </xf>
    <xf numFmtId="0" fontId="36" fillId="3" borderId="0" xfId="12" applyFont="1" applyFill="1" applyAlignment="1">
      <alignment horizontal="left" vertical="top" wrapText="1"/>
    </xf>
    <xf numFmtId="0" fontId="39" fillId="3" borderId="0" xfId="12" applyFont="1" applyFill="1" applyAlignment="1">
      <alignment horizontal="left" vertical="top"/>
    </xf>
    <xf numFmtId="0" fontId="21" fillId="3" borderId="0" xfId="12" applyFont="1" applyFill="1" applyAlignment="1">
      <alignment horizontal="left" vertical="top"/>
    </xf>
    <xf numFmtId="0" fontId="20" fillId="3" borderId="0" xfId="12" applyFont="1" applyFill="1" applyAlignment="1">
      <alignment horizontal="left" vertical="top"/>
    </xf>
    <xf numFmtId="0" fontId="1" fillId="3" borderId="0" xfId="13" applyFill="1" applyAlignment="1">
      <alignment horizontal="center"/>
    </xf>
    <xf numFmtId="0" fontId="20" fillId="5" borderId="0" xfId="13" applyFont="1" applyFill="1"/>
    <xf numFmtId="0" fontId="33" fillId="6" borderId="9" xfId="13" applyFont="1" applyFill="1" applyBorder="1" applyAlignment="1">
      <alignment horizontal="center" vertical="center" wrapText="1"/>
    </xf>
    <xf numFmtId="49" fontId="20" fillId="3" borderId="9" xfId="13" applyNumberFormat="1" applyFont="1" applyFill="1" applyBorder="1" applyAlignment="1" applyProtection="1">
      <alignment horizontal="center" vertical="center" wrapText="1"/>
    </xf>
    <xf numFmtId="49" fontId="20" fillId="3" borderId="9" xfId="13" applyNumberFormat="1" applyFont="1" applyFill="1" applyBorder="1" applyAlignment="1" applyProtection="1">
      <alignment horizontal="left" vertical="center" wrapText="1"/>
    </xf>
    <xf numFmtId="0" fontId="20" fillId="3" borderId="9" xfId="13" applyFont="1" applyFill="1" applyBorder="1"/>
    <xf numFmtId="0" fontId="20" fillId="3" borderId="9" xfId="13" applyFont="1" applyFill="1" applyBorder="1" applyAlignment="1">
      <alignment vertical="center" wrapText="1"/>
    </xf>
    <xf numFmtId="167" fontId="20" fillId="3" borderId="9" xfId="13" applyNumberFormat="1" applyFont="1" applyFill="1" applyBorder="1" applyAlignment="1">
      <alignment vertical="center" wrapText="1"/>
    </xf>
    <xf numFmtId="10" fontId="20" fillId="3" borderId="9" xfId="13" applyNumberFormat="1" applyFont="1" applyFill="1" applyBorder="1" applyAlignment="1" applyProtection="1">
      <alignment horizontal="left" vertical="center" wrapText="1"/>
    </xf>
    <xf numFmtId="37" fontId="33" fillId="3" borderId="9" xfId="13" applyNumberFormat="1" applyFont="1" applyFill="1" applyBorder="1" applyAlignment="1" applyProtection="1">
      <alignment horizontal="left" vertical="center" wrapText="1"/>
    </xf>
    <xf numFmtId="10" fontId="33" fillId="3" borderId="9" xfId="13" applyNumberFormat="1" applyFont="1" applyFill="1" applyBorder="1" applyAlignment="1" applyProtection="1">
      <alignment horizontal="left" vertical="center" wrapText="1"/>
    </xf>
    <xf numFmtId="10" fontId="20" fillId="3" borderId="9" xfId="13" applyNumberFormat="1" applyFont="1" applyFill="1" applyBorder="1"/>
    <xf numFmtId="0" fontId="20" fillId="3" borderId="9" xfId="13" applyNumberFormat="1" applyFont="1" applyFill="1" applyBorder="1" applyAlignment="1" applyProtection="1">
      <alignment horizontal="center" vertical="center" wrapText="1"/>
    </xf>
    <xf numFmtId="0" fontId="20" fillId="3" borderId="9" xfId="13" applyNumberFormat="1" applyFont="1" applyFill="1" applyBorder="1" applyAlignment="1" applyProtection="1">
      <alignment horizontal="right" vertical="center" wrapText="1"/>
    </xf>
    <xf numFmtId="0" fontId="20" fillId="3" borderId="0" xfId="13" applyFont="1" applyFill="1" applyAlignment="1">
      <alignment horizontal="center"/>
    </xf>
    <xf numFmtId="0" fontId="20" fillId="3" borderId="0" xfId="13" applyFont="1" applyFill="1"/>
    <xf numFmtId="0" fontId="33" fillId="3" borderId="0" xfId="12" applyFont="1" applyFill="1"/>
    <xf numFmtId="0" fontId="20" fillId="3" borderId="0" xfId="12" applyFont="1" applyFill="1"/>
    <xf numFmtId="165" fontId="20" fillId="3" borderId="0" xfId="14" applyNumberFormat="1" applyFont="1" applyFill="1" applyProtection="1">
      <protection locked="0"/>
    </xf>
    <xf numFmtId="165" fontId="33" fillId="3" borderId="0" xfId="14" applyNumberFormat="1" applyFont="1" applyFill="1" applyProtection="1">
      <protection locked="0"/>
    </xf>
    <xf numFmtId="0" fontId="32" fillId="3" borderId="0" xfId="12" applyFont="1" applyFill="1"/>
    <xf numFmtId="165" fontId="32" fillId="3" borderId="0" xfId="14" applyNumberFormat="1" applyFont="1" applyFill="1" applyProtection="1">
      <protection locked="0"/>
    </xf>
    <xf numFmtId="0" fontId="20" fillId="3" borderId="8" xfId="12" applyFont="1" applyFill="1" applyBorder="1"/>
    <xf numFmtId="165" fontId="20" fillId="3" borderId="8" xfId="14" applyNumberFormat="1" applyFont="1" applyFill="1" applyBorder="1" applyProtection="1">
      <protection locked="0"/>
    </xf>
    <xf numFmtId="0" fontId="1" fillId="3" borderId="8" xfId="13" applyFill="1" applyBorder="1"/>
    <xf numFmtId="0" fontId="1" fillId="5" borderId="0" xfId="13" applyFill="1" applyAlignment="1">
      <alignment horizontal="center"/>
    </xf>
    <xf numFmtId="0" fontId="22" fillId="3" borderId="0" xfId="0" applyFont="1" applyFill="1" applyBorder="1" applyAlignment="1">
      <alignment horizontal="left" vertical="center"/>
    </xf>
    <xf numFmtId="0" fontId="21" fillId="3" borderId="5" xfId="0" applyFont="1" applyFill="1" applyBorder="1" applyAlignment="1">
      <alignment horizontal="left" vertical="center"/>
    </xf>
    <xf numFmtId="0" fontId="21" fillId="3" borderId="8" xfId="0" applyFont="1" applyFill="1" applyBorder="1" applyAlignment="1">
      <alignment horizontal="left" vertical="center"/>
    </xf>
    <xf numFmtId="0" fontId="33" fillId="3" borderId="0" xfId="13" applyFont="1" applyFill="1" applyAlignment="1">
      <alignment horizontal="center"/>
    </xf>
    <xf numFmtId="0" fontId="33" fillId="3" borderId="0" xfId="13" applyFont="1" applyFill="1"/>
    <xf numFmtId="49" fontId="21" fillId="3" borderId="9" xfId="13" applyNumberFormat="1" applyFont="1" applyFill="1" applyBorder="1" applyAlignment="1" applyProtection="1">
      <alignment horizontal="left" vertical="center" wrapText="1"/>
    </xf>
    <xf numFmtId="10" fontId="41" fillId="7" borderId="15" xfId="0" applyNumberFormat="1" applyFont="1" applyFill="1" applyBorder="1" applyAlignment="1" applyProtection="1">
      <alignment horizontal="right" vertical="center" wrapText="1"/>
      <protection locked="0"/>
    </xf>
    <xf numFmtId="0" fontId="33" fillId="3" borderId="0" xfId="0" applyFont="1" applyFill="1" applyAlignment="1">
      <alignment horizontal="center" vertical="center"/>
    </xf>
    <xf numFmtId="0" fontId="20" fillId="3" borderId="0" xfId="0" applyFont="1" applyFill="1" applyAlignment="1">
      <alignment horizontal="center" vertical="center"/>
    </xf>
    <xf numFmtId="37" fontId="21" fillId="3" borderId="0" xfId="12" applyNumberFormat="1" applyFont="1" applyFill="1" applyAlignment="1">
      <alignment horizontal="left"/>
    </xf>
    <xf numFmtId="4" fontId="42" fillId="8" borderId="16" xfId="0" applyNumberFormat="1" applyFont="1" applyFill="1" applyBorder="1" applyAlignment="1" applyProtection="1">
      <alignment horizontal="left" vertical="center" wrapText="1"/>
      <protection locked="0"/>
    </xf>
    <xf numFmtId="4" fontId="43" fillId="9" borderId="17" xfId="0" applyNumberFormat="1" applyFont="1" applyFill="1" applyBorder="1" applyAlignment="1" applyProtection="1">
      <alignment horizontal="center" vertical="center" wrapText="1"/>
      <protection locked="0"/>
    </xf>
    <xf numFmtId="0" fontId="44" fillId="10" borderId="18" xfId="0" applyNumberFormat="1" applyFont="1" applyFill="1" applyBorder="1" applyAlignment="1" applyProtection="1">
      <alignment horizontal="center" vertical="center" wrapText="1"/>
      <protection locked="0"/>
    </xf>
    <xf numFmtId="10" fontId="45" fillId="11" borderId="19" xfId="0" applyNumberFormat="1" applyFont="1" applyFill="1" applyBorder="1" applyAlignment="1" applyProtection="1">
      <alignment horizontal="right" vertical="center" wrapText="1"/>
      <protection locked="0"/>
    </xf>
    <xf numFmtId="165" fontId="46" fillId="12" borderId="20" xfId="0" applyNumberFormat="1" applyFont="1" applyFill="1" applyBorder="1" applyAlignment="1" applyProtection="1">
      <alignment horizontal="right" vertical="center" wrapText="1"/>
      <protection locked="0"/>
    </xf>
    <xf numFmtId="0" fontId="47" fillId="13" borderId="21" xfId="0" applyNumberFormat="1" applyFont="1" applyFill="1" applyBorder="1" applyAlignment="1" applyProtection="1">
      <alignment horizontal="left" vertical="center" wrapText="1"/>
      <protection locked="0"/>
    </xf>
    <xf numFmtId="0" fontId="48" fillId="14" borderId="22" xfId="0" applyNumberFormat="1" applyFont="1" applyFill="1" applyBorder="1" applyAlignment="1" applyProtection="1">
      <alignment horizontal="center" vertical="center" wrapText="1"/>
      <protection locked="0"/>
    </xf>
    <xf numFmtId="10" fontId="49" fillId="15" borderId="23" xfId="0" applyNumberFormat="1" applyFont="1" applyFill="1" applyBorder="1" applyAlignment="1" applyProtection="1">
      <alignment horizontal="right" vertical="center" wrapText="1"/>
      <protection locked="0"/>
    </xf>
    <xf numFmtId="165" fontId="50" fillId="16" borderId="24" xfId="0" applyNumberFormat="1" applyFont="1" applyFill="1" applyBorder="1" applyAlignment="1" applyProtection="1">
      <alignment horizontal="right" vertical="center" wrapText="1"/>
      <protection locked="0"/>
    </xf>
    <xf numFmtId="43" fontId="51" fillId="17" borderId="25" xfId="0" applyNumberFormat="1" applyFont="1" applyFill="1" applyBorder="1" applyAlignment="1" applyProtection="1">
      <alignment horizontal="right" vertical="center" wrapText="1"/>
      <protection locked="0"/>
    </xf>
    <xf numFmtId="37" fontId="52" fillId="18" borderId="26" xfId="0" applyNumberFormat="1" applyFont="1" applyFill="1" applyBorder="1" applyAlignment="1" applyProtection="1">
      <alignment horizontal="right" vertical="center" wrapText="1"/>
      <protection locked="0"/>
    </xf>
    <xf numFmtId="0" fontId="20" fillId="3" borderId="9" xfId="0" applyFont="1" applyFill="1" applyBorder="1" applyAlignment="1">
      <alignment horizontal="center" vertical="center"/>
    </xf>
    <xf numFmtId="4" fontId="43" fillId="9" borderId="27" xfId="0" applyNumberFormat="1" applyFont="1" applyFill="1" applyBorder="1" applyAlignment="1" applyProtection="1">
      <alignment horizontal="center" vertical="center" wrapText="1"/>
      <protection locked="0"/>
    </xf>
    <xf numFmtId="4" fontId="42" fillId="8" borderId="27" xfId="0" applyNumberFormat="1" applyFont="1" applyFill="1" applyBorder="1" applyAlignment="1" applyProtection="1">
      <alignment horizontal="left" vertical="center" wrapText="1"/>
      <protection locked="0"/>
    </xf>
    <xf numFmtId="165" fontId="46" fillId="12" borderId="27" xfId="0" applyNumberFormat="1" applyFont="1" applyFill="1" applyBorder="1" applyAlignment="1" applyProtection="1">
      <alignment horizontal="right" vertical="center" wrapText="1"/>
      <protection locked="0"/>
    </xf>
    <xf numFmtId="10" fontId="45" fillId="11" borderId="27" xfId="0" applyNumberFormat="1" applyFont="1" applyFill="1" applyBorder="1" applyAlignment="1" applyProtection="1">
      <alignment horizontal="right" vertical="center" wrapText="1"/>
      <protection locked="0"/>
    </xf>
    <xf numFmtId="3" fontId="43" fillId="9" borderId="17" xfId="0" applyNumberFormat="1" applyFont="1" applyFill="1" applyBorder="1" applyAlignment="1" applyProtection="1">
      <alignment horizontal="center" vertical="center" wrapText="1"/>
      <protection locked="0"/>
    </xf>
    <xf numFmtId="0" fontId="33" fillId="3" borderId="0" xfId="15" applyFont="1" applyFill="1" applyAlignment="1">
      <alignment horizontal="center"/>
    </xf>
    <xf numFmtId="0" fontId="33" fillId="3" borderId="0" xfId="15" applyFont="1" applyFill="1"/>
    <xf numFmtId="0" fontId="1" fillId="3" borderId="0" xfId="15" applyFill="1"/>
    <xf numFmtId="10" fontId="41" fillId="7" borderId="27" xfId="0" applyNumberFormat="1" applyFont="1" applyFill="1" applyBorder="1" applyAlignment="1" applyProtection="1">
      <alignment horizontal="right" vertical="center" wrapText="1"/>
      <protection locked="0"/>
    </xf>
    <xf numFmtId="0" fontId="33" fillId="3" borderId="0" xfId="15" applyFont="1" applyFill="1" applyAlignment="1">
      <alignment horizontal="center" vertical="center"/>
    </xf>
    <xf numFmtId="0" fontId="33" fillId="3" borderId="0" xfId="15" applyFont="1" applyFill="1" applyAlignment="1">
      <alignment vertical="center"/>
    </xf>
    <xf numFmtId="0" fontId="7" fillId="3" borderId="1" xfId="0" applyFont="1" applyFill="1" applyBorder="1" applyAlignment="1"/>
    <xf numFmtId="0" fontId="7" fillId="3" borderId="2" xfId="0" applyFont="1" applyFill="1" applyBorder="1" applyAlignment="1"/>
    <xf numFmtId="0" fontId="11" fillId="3" borderId="0" xfId="0" applyFont="1" applyFill="1" applyAlignment="1">
      <alignment horizontal="left" vertical="center" wrapText="1"/>
    </xf>
    <xf numFmtId="0" fontId="9" fillId="3" borderId="0" xfId="0" applyFont="1" applyFill="1" applyAlignment="1">
      <alignment horizontal="left" vertical="center" wrapText="1"/>
    </xf>
    <xf numFmtId="0" fontId="20" fillId="3" borderId="0" xfId="0" applyFont="1" applyFill="1" applyAlignment="1">
      <alignment horizontal="left" vertical="center" wrapText="1"/>
    </xf>
    <xf numFmtId="0" fontId="29" fillId="3" borderId="0" xfId="0" applyFont="1" applyFill="1" applyAlignment="1">
      <alignment horizontal="right" vertical="center" wrapText="1"/>
    </xf>
    <xf numFmtId="0" fontId="30" fillId="3" borderId="0" xfId="0" applyFont="1" applyFill="1" applyAlignment="1">
      <alignment horizontal="right" vertical="center" wrapText="1"/>
    </xf>
    <xf numFmtId="0" fontId="31" fillId="3" borderId="0" xfId="0" applyFont="1" applyFill="1" applyAlignment="1">
      <alignment horizontal="center" vertical="center" wrapText="1"/>
    </xf>
    <xf numFmtId="0" fontId="32" fillId="3" borderId="0" xfId="0" applyFont="1" applyFill="1" applyAlignment="1">
      <alignment horizontal="center" vertical="center"/>
    </xf>
    <xf numFmtId="0" fontId="24" fillId="3" borderId="0" xfId="0" applyFont="1" applyFill="1" applyBorder="1" applyAlignment="1">
      <alignment horizontal="left" vertical="center" wrapText="1"/>
    </xf>
    <xf numFmtId="0" fontId="22" fillId="2" borderId="12" xfId="0" applyFont="1" applyFill="1" applyBorder="1" applyAlignment="1" applyProtection="1">
      <alignment horizontal="center" vertical="center" wrapText="1"/>
    </xf>
    <xf numFmtId="0" fontId="22" fillId="2" borderId="13" xfId="0" applyFont="1" applyFill="1" applyBorder="1" applyAlignment="1" applyProtection="1">
      <alignment horizontal="center" vertical="center" wrapText="1"/>
    </xf>
    <xf numFmtId="49" fontId="22" fillId="2" borderId="12" xfId="0" applyNumberFormat="1" applyFont="1" applyFill="1" applyBorder="1" applyAlignment="1" applyProtection="1">
      <alignment horizontal="center" vertical="center" wrapText="1"/>
    </xf>
    <xf numFmtId="49" fontId="22" fillId="2" borderId="13" xfId="0" applyNumberFormat="1" applyFont="1" applyFill="1" applyBorder="1" applyAlignment="1" applyProtection="1">
      <alignment horizontal="center" vertical="center" wrapText="1"/>
    </xf>
    <xf numFmtId="0" fontId="4" fillId="2" borderId="13" xfId="0" applyFont="1" applyFill="1" applyBorder="1" applyAlignment="1">
      <alignment vertical="center"/>
    </xf>
    <xf numFmtId="165" fontId="22" fillId="2" borderId="10" xfId="8" applyNumberFormat="1" applyFont="1" applyFill="1" applyBorder="1" applyAlignment="1" applyProtection="1">
      <alignment horizontal="center" vertical="center" wrapText="1"/>
      <protection locked="0"/>
    </xf>
    <xf numFmtId="165" fontId="22" fillId="2" borderId="11" xfId="8" applyNumberFormat="1" applyFont="1" applyFill="1" applyBorder="1" applyAlignment="1" applyProtection="1">
      <alignment horizontal="center" vertical="center" wrapText="1"/>
      <protection locked="0"/>
    </xf>
    <xf numFmtId="0" fontId="20" fillId="3" borderId="0" xfId="0" applyFont="1" applyFill="1" applyAlignment="1">
      <alignment horizontal="center" vertical="center"/>
    </xf>
    <xf numFmtId="0" fontId="33" fillId="3" borderId="0" xfId="0" applyFont="1" applyFill="1" applyAlignment="1">
      <alignment horizontal="center" vertical="center"/>
    </xf>
    <xf numFmtId="0" fontId="21" fillId="3" borderId="0" xfId="0" applyFont="1" applyFill="1" applyAlignment="1">
      <alignment horizontal="left" vertical="center" wrapText="1"/>
    </xf>
    <xf numFmtId="0" fontId="27" fillId="3" borderId="0" xfId="0" applyFont="1" applyFill="1" applyAlignment="1">
      <alignment horizontal="right" vertical="center" wrapText="1"/>
    </xf>
    <xf numFmtId="0" fontId="26" fillId="3" borderId="0" xfId="0" applyFont="1" applyFill="1" applyAlignment="1">
      <alignment horizontal="right" vertical="center" wrapText="1"/>
    </xf>
    <xf numFmtId="0" fontId="25" fillId="3" borderId="0" xfId="0" applyFont="1" applyFill="1" applyAlignment="1">
      <alignment horizontal="center" vertical="center" wrapText="1"/>
    </xf>
    <xf numFmtId="0" fontId="23" fillId="3" borderId="0" xfId="0" applyFont="1" applyFill="1" applyAlignment="1">
      <alignment horizontal="center" vertical="center"/>
    </xf>
    <xf numFmtId="0" fontId="20" fillId="3" borderId="0" xfId="0" applyFont="1" applyFill="1" applyAlignment="1">
      <alignment horizontal="left" vertical="center"/>
    </xf>
    <xf numFmtId="0" fontId="24" fillId="3" borderId="0" xfId="0" applyFont="1" applyFill="1" applyBorder="1" applyAlignment="1">
      <alignment horizontal="left" vertical="center"/>
    </xf>
    <xf numFmtId="0" fontId="37" fillId="0" borderId="0" xfId="12" applyFont="1" applyFill="1" applyAlignment="1">
      <alignment horizontal="right" vertical="center" wrapText="1"/>
    </xf>
    <xf numFmtId="0" fontId="38" fillId="3" borderId="0" xfId="12" applyFont="1" applyFill="1" applyAlignment="1">
      <alignment horizontal="right" vertical="center" wrapText="1"/>
    </xf>
    <xf numFmtId="0" fontId="25" fillId="0" borderId="0" xfId="12" applyFont="1" applyFill="1" applyAlignment="1">
      <alignment horizontal="center" vertical="center" wrapText="1"/>
    </xf>
    <xf numFmtId="0" fontId="23" fillId="3" borderId="0" xfId="12" applyFont="1" applyFill="1" applyAlignment="1">
      <alignment horizontal="center" vertical="center"/>
    </xf>
    <xf numFmtId="0" fontId="24" fillId="3" borderId="0" xfId="12" applyFont="1" applyFill="1" applyAlignment="1">
      <alignment horizontal="left" vertical="center" wrapText="1"/>
    </xf>
    <xf numFmtId="0" fontId="22" fillId="3" borderId="0" xfId="12" applyFont="1" applyFill="1" applyAlignment="1">
      <alignment horizontal="left" vertical="center"/>
    </xf>
    <xf numFmtId="0" fontId="39" fillId="3" borderId="0" xfId="12" applyFont="1" applyFill="1" applyAlignment="1">
      <alignment horizontal="left" vertical="center" wrapText="1"/>
    </xf>
    <xf numFmtId="0" fontId="21" fillId="3" borderId="0" xfId="12" applyFont="1" applyFill="1" applyAlignment="1">
      <alignment horizontal="left" vertical="center" wrapText="1"/>
    </xf>
    <xf numFmtId="0" fontId="40" fillId="3" borderId="0" xfId="12" applyFont="1" applyFill="1" applyAlignment="1">
      <alignment horizontal="left" vertical="center" wrapText="1"/>
    </xf>
    <xf numFmtId="0" fontId="24" fillId="3" borderId="0" xfId="12" applyFont="1" applyFill="1" applyAlignment="1">
      <alignment horizontal="left" vertical="top" wrapText="1"/>
    </xf>
    <xf numFmtId="0" fontId="20" fillId="3" borderId="0" xfId="12" applyFont="1" applyFill="1" applyAlignment="1">
      <alignment horizontal="left" vertical="top" wrapText="1"/>
    </xf>
    <xf numFmtId="0" fontId="39" fillId="3" borderId="0" xfId="12" applyFont="1" applyFill="1" applyAlignment="1">
      <alignment horizontal="left" vertical="top" wrapText="1"/>
    </xf>
    <xf numFmtId="0" fontId="33" fillId="6" borderId="12" xfId="13" applyFont="1" applyFill="1" applyBorder="1" applyAlignment="1">
      <alignment horizontal="center" vertical="center" wrapText="1"/>
    </xf>
    <xf numFmtId="0" fontId="33" fillId="6" borderId="13" xfId="13" applyFont="1" applyFill="1" applyBorder="1" applyAlignment="1">
      <alignment horizontal="center" vertical="center" wrapText="1"/>
    </xf>
    <xf numFmtId="0" fontId="33" fillId="6" borderId="10" xfId="13" applyFont="1" applyFill="1" applyBorder="1" applyAlignment="1">
      <alignment horizontal="center" vertical="center" wrapText="1"/>
    </xf>
    <xf numFmtId="0" fontId="33" fillId="6" borderId="11" xfId="13" applyFont="1" applyFill="1" applyBorder="1" applyAlignment="1">
      <alignment horizontal="center" vertical="center" wrapText="1"/>
    </xf>
    <xf numFmtId="0" fontId="36" fillId="3" borderId="0" xfId="12" applyFont="1" applyFill="1" applyAlignment="1">
      <alignment horizontal="left" vertical="top" wrapText="1"/>
    </xf>
    <xf numFmtId="37" fontId="21" fillId="3" borderId="0" xfId="12" applyNumberFormat="1" applyFont="1" applyFill="1" applyAlignment="1">
      <alignment horizontal="left"/>
    </xf>
    <xf numFmtId="0" fontId="33" fillId="6" borderId="12" xfId="13" applyNumberFormat="1" applyFont="1" applyFill="1" applyBorder="1" applyAlignment="1" applyProtection="1">
      <alignment horizontal="center" vertical="center" wrapText="1"/>
    </xf>
    <xf numFmtId="0" fontId="33" fillId="6" borderId="13" xfId="13" applyNumberFormat="1" applyFont="1" applyFill="1" applyBorder="1" applyAlignment="1" applyProtection="1">
      <alignment horizontal="center" vertical="center" wrapText="1"/>
    </xf>
    <xf numFmtId="0" fontId="20" fillId="3" borderId="9" xfId="0" applyFont="1" applyFill="1" applyBorder="1" applyAlignment="1">
      <alignment horizontal="center" vertical="center"/>
    </xf>
  </cellXfs>
  <cellStyles count="16">
    <cellStyle name="Comma" xfId="8" builtinId="3"/>
    <cellStyle name="Comma 2" xfId="6" xr:uid="{00000000-0005-0000-0000-000001000000}"/>
    <cellStyle name="Comma 3" xfId="9" xr:uid="{00000000-0005-0000-0000-000002000000}"/>
    <cellStyle name="Comma 4" xfId="14" xr:uid="{A4DADE5F-0CFD-4958-BF61-7AE930E0AD9C}"/>
    <cellStyle name="Currency [0] 2" xfId="5" xr:uid="{00000000-0005-0000-0000-000003000000}"/>
    <cellStyle name="Hyperlink" xfId="2" builtinId="8"/>
    <cellStyle name="Normal" xfId="0" builtinId="0"/>
    <cellStyle name="Normal 2" xfId="4" xr:uid="{00000000-0005-0000-0000-000006000000}"/>
    <cellStyle name="Normal 2 2" xfId="7" xr:uid="{00000000-0005-0000-0000-000007000000}"/>
    <cellStyle name="Normal 3" xfId="3" xr:uid="{00000000-0005-0000-0000-000008000000}"/>
    <cellStyle name="Normal 3 2" xfId="13" xr:uid="{F0C370E1-B99D-449E-BE39-F83881089001}"/>
    <cellStyle name="Normal 3 2 2" xfId="15" xr:uid="{E4FD0210-15B3-4C99-94EA-32B2FC1F85D0}"/>
    <cellStyle name="Normal 4" xfId="12" xr:uid="{6387CE64-05F5-4E96-A2BE-F6E39976BB37}"/>
    <cellStyle name="Normal_Bao cao tai chinh 280405" xfId="1" xr:uid="{00000000-0005-0000-0000-000009000000}"/>
    <cellStyle name="Percent 2" xfId="10" xr:uid="{00000000-0005-0000-0000-00000A000000}"/>
    <cellStyle name="Percent 3" xfId="11" xr:uid="{00000000-0005-0000-0000-00000B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2103120</xdr:colOff>
          <xdr:row>2</xdr:row>
          <xdr:rowOff>208904</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62824"/>
                </a:ext>
              </a:extLst>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2</xdr:row>
          <xdr:rowOff>86381</xdr:rowOff>
        </xdr:to>
        <xdr:pic>
          <xdr:nvPicPr>
            <xdr:cNvPr id="3" name="Picture 1" descr="vfm-logo_915970.jpg">
              <a:extLst>
                <a:ext uri="{FF2B5EF4-FFF2-40B4-BE49-F238E27FC236}">
                  <a16:creationId xmlns:a16="http://schemas.microsoft.com/office/drawing/2014/main" id="{4FF75078-88FF-4026-8937-B7FE1DEB5A59}"/>
                </a:ext>
              </a:extLst>
            </xdr:cNvPr>
            <xdr:cNvPicPr>
              <a:picLocks noChangeAspect="1"/>
              <a:extLst>
                <a:ext uri="{84589F7E-364E-4C9E-8A38-B11213B215E9}">
                  <a14:cameraTool cellRange="addlogo" spid="_x0000_s86110"/>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1702837</xdr:colOff>
          <xdr:row>1</xdr:row>
          <xdr:rowOff>186612</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79979"/>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1</xdr:row>
          <xdr:rowOff>291982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495"/>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1</xdr:row>
          <xdr:rowOff>145443</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0999"/>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1556870</xdr:colOff>
          <xdr:row>1</xdr:row>
          <xdr:rowOff>446950</xdr:rowOff>
        </xdr:to>
        <xdr:pic>
          <xdr:nvPicPr>
            <xdr:cNvPr id="4" name="Picture 1" descr="vfm-logo_915970.jpg">
              <a:extLst>
                <a:ext uri="{FF2B5EF4-FFF2-40B4-BE49-F238E27FC236}">
                  <a16:creationId xmlns:a16="http://schemas.microsoft.com/office/drawing/2014/main" id="{222708EA-DA4B-4186-8065-411B3F02A200}"/>
                </a:ext>
              </a:extLst>
            </xdr:cNvPr>
            <xdr:cNvPicPr>
              <a:picLocks noChangeAspect="1"/>
              <a:extLst>
                <a:ext uri="{84589F7E-364E-4C9E-8A38-B11213B215E9}">
                  <a14:cameraTool cellRange="addlogo" spid="_x0000_s93249"/>
                </a:ext>
              </a:extLst>
            </xdr:cNvPicPr>
          </xdr:nvPicPr>
          <xdr:blipFill>
            <a:blip xmlns:r="http://schemas.openxmlformats.org/officeDocument/2006/relationships" r:embed="rId1"/>
            <a:srcRect/>
            <a:stretch>
              <a:fillRect/>
            </a:stretch>
          </xdr:blipFill>
          <xdr:spPr bwMode="auto">
            <a:xfrm>
              <a:off x="0" y="0"/>
              <a:ext cx="1881841" cy="78312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1410101</xdr:colOff>
          <xdr:row>1</xdr:row>
          <xdr:rowOff>405464</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0788"/>
                </a:ext>
              </a:extLst>
            </xdr:cNvPicPr>
          </xdr:nvPicPr>
          <xdr:blipFill>
            <a:blip xmlns:r="http://schemas.openxmlformats.org/officeDocument/2006/relationships" r:embed="rId1"/>
            <a:srcRect/>
            <a:stretch>
              <a:fillRect/>
            </a:stretch>
          </xdr:blipFill>
          <xdr:spPr bwMode="auto">
            <a:xfrm>
              <a:off x="0" y="0"/>
              <a:ext cx="2011680" cy="79448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1"/>
  <sheetViews>
    <sheetView view="pageBreakPreview" topLeftCell="A41" zoomScaleSheetLayoutView="100" workbookViewId="0">
      <selection activeCell="A52" sqref="A1:K52"/>
    </sheetView>
  </sheetViews>
  <sheetFormatPr defaultColWidth="9.1796875" defaultRowHeight="15.5"/>
  <cols>
    <col min="1" max="2" width="9.1796875" style="2"/>
    <col min="3" max="3" width="30.1796875" style="2" customWidth="1"/>
    <col min="4" max="4" width="30.81640625" style="2" customWidth="1"/>
    <col min="5" max="5" width="21.1796875" style="2" customWidth="1"/>
    <col min="6" max="9" width="9.1796875" style="2"/>
    <col min="10" max="10" width="11.81640625" style="2" customWidth="1"/>
    <col min="11" max="11" width="15" style="2" customWidth="1"/>
    <col min="12" max="16384" width="9.1796875" style="2"/>
  </cols>
  <sheetData>
    <row r="1" spans="1:11">
      <c r="A1" s="1" t="s">
        <v>0</v>
      </c>
      <c r="C1" s="227" t="s">
        <v>694</v>
      </c>
      <c r="D1" s="228"/>
    </row>
    <row r="2" spans="1:11">
      <c r="C2" s="4" t="s">
        <v>695</v>
      </c>
      <c r="D2" s="5"/>
    </row>
    <row r="3" spans="1:11">
      <c r="D3" s="6"/>
    </row>
    <row r="4" spans="1:11">
      <c r="A4" s="1" t="s">
        <v>1</v>
      </c>
      <c r="D4" s="6"/>
    </row>
    <row r="5" spans="1:11" ht="15" customHeight="1">
      <c r="C5" s="7" t="s">
        <v>2</v>
      </c>
      <c r="D5" s="230" t="s">
        <v>696</v>
      </c>
      <c r="E5" s="230"/>
      <c r="F5" s="230"/>
      <c r="G5" s="230"/>
      <c r="H5" s="230"/>
      <c r="I5" s="230"/>
    </row>
    <row r="6" spans="1:11" ht="31">
      <c r="C6" s="9" t="s">
        <v>38</v>
      </c>
      <c r="D6" s="229" t="s">
        <v>697</v>
      </c>
      <c r="E6" s="229"/>
      <c r="F6" s="229"/>
      <c r="G6" s="229"/>
      <c r="H6" s="229"/>
      <c r="I6" s="229"/>
    </row>
    <row r="7" spans="1:11">
      <c r="C7" s="10" t="s">
        <v>3</v>
      </c>
      <c r="D7" s="230" t="s">
        <v>698</v>
      </c>
      <c r="E7" s="230"/>
      <c r="F7" s="230"/>
      <c r="G7" s="230"/>
      <c r="H7" s="230"/>
      <c r="I7" s="230"/>
    </row>
    <row r="8" spans="1:11" ht="15" customHeight="1">
      <c r="C8" s="11" t="s">
        <v>4</v>
      </c>
      <c r="D8" s="229" t="s">
        <v>699</v>
      </c>
      <c r="E8" s="229"/>
      <c r="F8" s="229"/>
      <c r="G8" s="229"/>
      <c r="H8" s="229"/>
      <c r="I8" s="229"/>
    </row>
    <row r="9" spans="1:11" ht="15" customHeight="1">
      <c r="C9" s="10" t="s">
        <v>5</v>
      </c>
      <c r="D9" s="230" t="s">
        <v>700</v>
      </c>
      <c r="E9" s="230"/>
      <c r="F9" s="230"/>
      <c r="G9" s="230"/>
      <c r="H9" s="230"/>
      <c r="I9" s="230"/>
    </row>
    <row r="10" spans="1:11" ht="15" customHeight="1">
      <c r="C10" s="8" t="s">
        <v>6</v>
      </c>
      <c r="D10" s="229" t="s">
        <v>701</v>
      </c>
      <c r="E10" s="229"/>
      <c r="F10" s="229"/>
      <c r="G10" s="229"/>
      <c r="H10" s="229"/>
      <c r="I10" s="229"/>
    </row>
    <row r="11" spans="1:11">
      <c r="C11" s="12" t="s">
        <v>7</v>
      </c>
      <c r="D11" s="230" t="s">
        <v>702</v>
      </c>
      <c r="E11" s="230"/>
      <c r="F11" s="230"/>
      <c r="G11" s="230"/>
      <c r="H11" s="230"/>
      <c r="I11" s="230"/>
    </row>
    <row r="12" spans="1:11">
      <c r="C12" s="13" t="s">
        <v>8</v>
      </c>
      <c r="D12" s="229" t="s">
        <v>703</v>
      </c>
      <c r="E12" s="229"/>
      <c r="F12" s="229"/>
      <c r="G12" s="229"/>
      <c r="H12" s="229"/>
      <c r="I12" s="229"/>
    </row>
    <row r="13" spans="1:11">
      <c r="D13" s="6"/>
    </row>
    <row r="14" spans="1:11">
      <c r="A14" s="1" t="s">
        <v>9</v>
      </c>
      <c r="D14" s="6"/>
    </row>
    <row r="15" spans="1:11">
      <c r="D15" s="6"/>
    </row>
    <row r="16" spans="1:11">
      <c r="C16" s="14" t="s">
        <v>10</v>
      </c>
      <c r="D16" s="3"/>
      <c r="F16" s="14" t="s">
        <v>11</v>
      </c>
      <c r="G16" s="15"/>
      <c r="H16" s="15"/>
      <c r="I16" s="15"/>
      <c r="J16" s="15"/>
      <c r="K16" s="16"/>
    </row>
    <row r="17" spans="3:11">
      <c r="C17" s="17" t="s">
        <v>12</v>
      </c>
      <c r="D17" s="18"/>
      <c r="F17" s="17" t="s">
        <v>13</v>
      </c>
      <c r="G17" s="19"/>
      <c r="H17" s="19"/>
      <c r="I17" s="19"/>
      <c r="J17" s="19"/>
      <c r="K17" s="20"/>
    </row>
    <row r="18" spans="3:11">
      <c r="C18" s="21"/>
      <c r="D18" s="18"/>
      <c r="F18" s="21"/>
      <c r="G18" s="19"/>
      <c r="H18" s="19"/>
      <c r="I18" s="19"/>
      <c r="J18" s="19"/>
      <c r="K18" s="20"/>
    </row>
    <row r="19" spans="3:11">
      <c r="C19" s="22" t="s">
        <v>14</v>
      </c>
      <c r="D19" s="18"/>
      <c r="F19" s="22" t="s">
        <v>696</v>
      </c>
      <c r="G19" s="19"/>
      <c r="H19" s="19"/>
      <c r="I19" s="19"/>
      <c r="J19" s="19"/>
      <c r="K19" s="20"/>
    </row>
    <row r="20" spans="3:11">
      <c r="C20" s="23" t="s">
        <v>499</v>
      </c>
      <c r="D20" s="18"/>
      <c r="F20" s="22" t="s">
        <v>704</v>
      </c>
      <c r="G20" s="19"/>
      <c r="H20" s="19"/>
      <c r="I20" s="19"/>
      <c r="J20" s="19"/>
      <c r="K20" s="20"/>
    </row>
    <row r="21" spans="3:11">
      <c r="C21" s="24" t="s">
        <v>705</v>
      </c>
      <c r="D21" s="5"/>
      <c r="F21" s="25" t="s">
        <v>706</v>
      </c>
      <c r="G21" s="26"/>
      <c r="H21" s="26"/>
      <c r="I21" s="26"/>
      <c r="J21" s="26"/>
      <c r="K21" s="27"/>
    </row>
    <row r="22" spans="3:11">
      <c r="D22" s="6"/>
    </row>
    <row r="23" spans="3:11">
      <c r="D23" s="6"/>
    </row>
    <row r="24" spans="3:11">
      <c r="D24" s="6"/>
    </row>
    <row r="25" spans="3:11">
      <c r="D25" s="6"/>
    </row>
    <row r="26" spans="3:11">
      <c r="D26" s="6"/>
    </row>
    <row r="27" spans="3:11">
      <c r="D27" s="6"/>
    </row>
    <row r="28" spans="3:11">
      <c r="D28" s="6"/>
    </row>
    <row r="29" spans="3:11">
      <c r="D29" s="6"/>
    </row>
    <row r="30" spans="3:11">
      <c r="D30" s="6"/>
    </row>
    <row r="31" spans="3:11">
      <c r="D31" s="6"/>
    </row>
    <row r="32" spans="3:11">
      <c r="D32" s="6"/>
    </row>
    <row r="33" spans="2:12">
      <c r="D33" s="6"/>
    </row>
    <row r="34" spans="2:12">
      <c r="B34" s="28" t="s">
        <v>15</v>
      </c>
      <c r="C34" s="28" t="s">
        <v>16</v>
      </c>
      <c r="D34" s="29" t="s">
        <v>17</v>
      </c>
    </row>
    <row r="35" spans="2:12" s="33" customFormat="1" ht="46.5">
      <c r="B35" s="30" t="s">
        <v>483</v>
      </c>
      <c r="C35" s="31" t="s">
        <v>716</v>
      </c>
      <c r="D35" s="32"/>
    </row>
    <row r="36" spans="2:12" s="33" customFormat="1">
      <c r="B36" s="30" t="s">
        <v>717</v>
      </c>
      <c r="C36" s="31" t="s">
        <v>718</v>
      </c>
      <c r="D36" s="32" t="s">
        <v>24</v>
      </c>
    </row>
    <row r="37" spans="2:12" s="33" customFormat="1">
      <c r="B37" s="30" t="s">
        <v>719</v>
      </c>
      <c r="C37" s="31" t="s">
        <v>22</v>
      </c>
      <c r="D37" s="32" t="s">
        <v>25</v>
      </c>
      <c r="J37" s="34"/>
      <c r="K37" s="35"/>
      <c r="L37" s="36"/>
    </row>
    <row r="38" spans="2:12">
      <c r="B38" s="30" t="s">
        <v>720</v>
      </c>
      <c r="C38" s="30" t="s">
        <v>32</v>
      </c>
      <c r="D38" s="32" t="s">
        <v>26</v>
      </c>
      <c r="J38" s="37"/>
      <c r="K38" s="38"/>
      <c r="L38" s="39"/>
    </row>
    <row r="39" spans="2:12" ht="31">
      <c r="B39" s="30" t="s">
        <v>721</v>
      </c>
      <c r="C39" s="31" t="s">
        <v>722</v>
      </c>
      <c r="D39" s="32" t="s">
        <v>723</v>
      </c>
    </row>
    <row r="40" spans="2:12">
      <c r="B40" s="30" t="s">
        <v>724</v>
      </c>
      <c r="C40" s="30" t="s">
        <v>23</v>
      </c>
      <c r="D40" s="32" t="s">
        <v>27</v>
      </c>
    </row>
    <row r="41" spans="2:12">
      <c r="B41" s="30" t="s">
        <v>725</v>
      </c>
      <c r="C41" s="30" t="s">
        <v>726</v>
      </c>
      <c r="D41" s="32" t="s">
        <v>727</v>
      </c>
    </row>
    <row r="42" spans="2:12">
      <c r="B42" s="30">
        <v>6</v>
      </c>
      <c r="C42" s="30" t="s">
        <v>18</v>
      </c>
      <c r="D42" s="32" t="s">
        <v>28</v>
      </c>
    </row>
    <row r="43" spans="2:12">
      <c r="B43" s="40">
        <v>7</v>
      </c>
      <c r="C43" s="41" t="s">
        <v>19</v>
      </c>
      <c r="D43" s="42" t="s">
        <v>29</v>
      </c>
    </row>
    <row r="44" spans="2:12">
      <c r="B44" s="30">
        <v>8</v>
      </c>
      <c r="C44" s="41" t="s">
        <v>30</v>
      </c>
      <c r="D44" s="42" t="s">
        <v>31</v>
      </c>
    </row>
    <row r="45" spans="2:12">
      <c r="B45" s="40">
        <v>9</v>
      </c>
      <c r="C45" s="41" t="s">
        <v>32</v>
      </c>
      <c r="D45" s="42" t="s">
        <v>33</v>
      </c>
    </row>
    <row r="46" spans="2:12">
      <c r="B46" s="40">
        <v>10</v>
      </c>
      <c r="C46" s="41" t="s">
        <v>20</v>
      </c>
      <c r="D46" s="42" t="s">
        <v>34</v>
      </c>
    </row>
    <row r="47" spans="2:12">
      <c r="B47" s="40">
        <v>11</v>
      </c>
      <c r="C47" s="41" t="s">
        <v>35</v>
      </c>
      <c r="D47" s="42" t="s">
        <v>36</v>
      </c>
    </row>
    <row r="48" spans="2:12">
      <c r="B48" s="40">
        <v>12</v>
      </c>
      <c r="C48" s="41" t="s">
        <v>21</v>
      </c>
      <c r="D48" s="42" t="s">
        <v>37</v>
      </c>
    </row>
    <row r="49" spans="2:4">
      <c r="B49" s="40" t="s">
        <v>728</v>
      </c>
      <c r="C49" s="41" t="s">
        <v>729</v>
      </c>
      <c r="D49" s="42" t="s">
        <v>730</v>
      </c>
    </row>
    <row r="50" spans="2:4">
      <c r="B50" s="40" t="s">
        <v>731</v>
      </c>
      <c r="C50" s="41" t="s">
        <v>732</v>
      </c>
      <c r="D50" s="42" t="s">
        <v>730</v>
      </c>
    </row>
    <row r="51" spans="2:4">
      <c r="B51" s="30" t="s">
        <v>484</v>
      </c>
      <c r="C51" s="41" t="s">
        <v>733</v>
      </c>
      <c r="D51" s="42" t="s">
        <v>734</v>
      </c>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4"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5"/>
  <sheetViews>
    <sheetView view="pageBreakPreview" zoomScale="60" zoomScaleNormal="100" workbookViewId="0">
      <selection activeCell="A14" sqref="A14"/>
    </sheetView>
  </sheetViews>
  <sheetFormatPr defaultColWidth="8.7265625" defaultRowHeight="12.5"/>
  <cols>
    <col min="1" max="1" width="53.1796875" style="58" customWidth="1"/>
    <col min="2" max="3" width="8.7265625" style="58"/>
    <col min="4" max="4" width="20.26953125" style="58" customWidth="1"/>
    <col min="5" max="5" width="20.7265625" style="58" customWidth="1"/>
    <col min="6" max="6" width="21.1796875" style="58" customWidth="1"/>
    <col min="7" max="7" width="21.26953125" style="58" customWidth="1"/>
    <col min="8" max="16384" width="8.7265625" style="102"/>
  </cols>
  <sheetData>
    <row r="1" spans="1:7" ht="22.5" customHeight="1">
      <c r="A1" s="232" t="s">
        <v>92</v>
      </c>
      <c r="B1" s="232"/>
      <c r="C1" s="232"/>
      <c r="D1" s="232"/>
      <c r="E1" s="232"/>
      <c r="F1" s="232"/>
      <c r="G1" s="232"/>
    </row>
    <row r="2" spans="1:7" ht="22.5" customHeight="1">
      <c r="A2" s="233" t="s">
        <v>93</v>
      </c>
      <c r="B2" s="233"/>
      <c r="C2" s="233"/>
      <c r="D2" s="233"/>
      <c r="E2" s="233"/>
      <c r="F2" s="233"/>
      <c r="G2" s="233"/>
    </row>
    <row r="3" spans="1:7" ht="43.9" customHeight="1">
      <c r="A3" s="234" t="s">
        <v>94</v>
      </c>
      <c r="B3" s="234"/>
      <c r="C3" s="234"/>
      <c r="D3" s="234"/>
      <c r="E3" s="234"/>
      <c r="F3" s="234"/>
      <c r="G3" s="234"/>
    </row>
    <row r="4" spans="1:7" ht="9.4" customHeight="1"/>
    <row r="5" spans="1:7">
      <c r="A5" s="235" t="str">
        <f>TONGQUAN!C2</f>
        <v>Tháng 05 năm 2022
/ May 2022</v>
      </c>
      <c r="B5" s="235"/>
      <c r="C5" s="235"/>
      <c r="D5" s="235"/>
      <c r="E5" s="235"/>
      <c r="F5" s="235"/>
      <c r="G5" s="235"/>
    </row>
    <row r="7" spans="1:7" ht="16.899999999999999" customHeight="1">
      <c r="A7" s="59" t="s">
        <v>2</v>
      </c>
      <c r="D7" s="236" t="str">
        <f>TONGQUAN!D5</f>
        <v>Công ty Liên doanh Quản lý Quỹ Đầu tư Chứng khoán Vietcombank</v>
      </c>
      <c r="E7" s="236"/>
      <c r="F7" s="236"/>
      <c r="G7" s="236"/>
    </row>
    <row r="8" spans="1:7" ht="16.899999999999999" customHeight="1">
      <c r="A8" s="124" t="s">
        <v>38</v>
      </c>
      <c r="D8" s="231" t="str">
        <f>TONGQUAN!D6</f>
        <v>Vietcombank Fund Management</v>
      </c>
      <c r="E8" s="231"/>
      <c r="F8" s="231"/>
      <c r="G8" s="231"/>
    </row>
    <row r="9" spans="1:7" ht="16.899999999999999" customHeight="1">
      <c r="A9" s="59" t="s">
        <v>3</v>
      </c>
      <c r="D9" s="236" t="str">
        <f>TONGQUAN!D7</f>
        <v>Ngân hàng TNHH Một thành viên Standard Chartered (Việt Nam)</v>
      </c>
      <c r="E9" s="236"/>
      <c r="F9" s="236"/>
      <c r="G9" s="236"/>
    </row>
    <row r="10" spans="1:7" ht="16.899999999999999" customHeight="1">
      <c r="A10" s="124" t="s">
        <v>4</v>
      </c>
      <c r="D10" s="231" t="str">
        <f>TONGQUAN!D8</f>
        <v>Standard Chartered Bank (Vietnam) Limited</v>
      </c>
      <c r="E10" s="231"/>
      <c r="F10" s="231"/>
      <c r="G10" s="231"/>
    </row>
    <row r="11" spans="1:7" ht="16.899999999999999" customHeight="1">
      <c r="A11" s="59" t="s">
        <v>5</v>
      </c>
      <c r="D11" s="236" t="str">
        <f>TONGQUAN!D9</f>
        <v>Quỹ Đầu Tư Trái Phiếu VCBF</v>
      </c>
      <c r="E11" s="236"/>
      <c r="F11" s="236"/>
      <c r="G11" s="236"/>
    </row>
    <row r="12" spans="1:7" ht="16.899999999999999" customHeight="1">
      <c r="A12" s="124" t="s">
        <v>6</v>
      </c>
      <c r="D12" s="231" t="str">
        <f>TONGQUAN!D10</f>
        <v>VCBF Fixed Income Fund(VCBFIF)</v>
      </c>
      <c r="E12" s="231"/>
      <c r="F12" s="231"/>
      <c r="G12" s="231"/>
    </row>
    <row r="13" spans="1:7" ht="16.899999999999999" customHeight="1">
      <c r="A13" s="59" t="s">
        <v>7</v>
      </c>
      <c r="D13" s="236" t="str">
        <f>TONGQUAN!D11</f>
        <v>Ngày 01 tháng 06 năm 2022</v>
      </c>
      <c r="E13" s="236"/>
      <c r="F13" s="236"/>
      <c r="G13" s="236"/>
    </row>
    <row r="14" spans="1:7" ht="16.899999999999999" customHeight="1">
      <c r="A14" s="124" t="s">
        <v>8</v>
      </c>
      <c r="D14" s="231" t="str">
        <f>TONGQUAN!D12</f>
        <v>01 Jun 2022</v>
      </c>
      <c r="E14" s="231"/>
      <c r="F14" s="231"/>
      <c r="G14" s="231"/>
    </row>
    <row r="16" spans="1:7" ht="39" customHeight="1">
      <c r="A16" s="237" t="s">
        <v>95</v>
      </c>
      <c r="B16" s="239" t="s">
        <v>96</v>
      </c>
      <c r="C16" s="239" t="s">
        <v>97</v>
      </c>
      <c r="D16" s="242" t="s">
        <v>711</v>
      </c>
      <c r="E16" s="243"/>
      <c r="F16" s="242" t="s">
        <v>712</v>
      </c>
      <c r="G16" s="243"/>
    </row>
    <row r="17" spans="1:10" ht="39" customHeight="1">
      <c r="A17" s="238"/>
      <c r="B17" s="240"/>
      <c r="C17" s="241"/>
      <c r="D17" s="125" t="str">
        <f>'06028'!D18</f>
        <v>Tháng 05 năm 2022
May 2022</v>
      </c>
      <c r="E17" s="126" t="s">
        <v>98</v>
      </c>
      <c r="F17" s="53" t="s">
        <v>713</v>
      </c>
      <c r="G17" s="126" t="s">
        <v>98</v>
      </c>
    </row>
    <row r="18" spans="1:10" s="116" customFormat="1" ht="39" customHeight="1">
      <c r="A18" s="127" t="s">
        <v>240</v>
      </c>
      <c r="B18" s="128" t="s">
        <v>99</v>
      </c>
      <c r="C18" s="129"/>
      <c r="D18" s="79">
        <v>1122096422</v>
      </c>
      <c r="E18" s="79">
        <v>3217401508</v>
      </c>
      <c r="F18" s="79">
        <v>666968878</v>
      </c>
      <c r="G18" s="79">
        <v>2500665376</v>
      </c>
    </row>
    <row r="19" spans="1:10" ht="39" customHeight="1">
      <c r="A19" s="130" t="s">
        <v>241</v>
      </c>
      <c r="B19" s="131" t="s">
        <v>100</v>
      </c>
      <c r="C19" s="132"/>
      <c r="D19" s="84">
        <v>0</v>
      </c>
      <c r="E19" s="84">
        <v>0</v>
      </c>
      <c r="F19" s="84">
        <v>0</v>
      </c>
      <c r="G19" s="84">
        <v>0</v>
      </c>
      <c r="J19" s="116"/>
    </row>
    <row r="20" spans="1:10" ht="39" customHeight="1">
      <c r="A20" s="130" t="s">
        <v>242</v>
      </c>
      <c r="B20" s="131" t="s">
        <v>101</v>
      </c>
      <c r="C20" s="133"/>
      <c r="D20" s="84">
        <v>681728498</v>
      </c>
      <c r="E20" s="84">
        <v>3152276870</v>
      </c>
      <c r="F20" s="84">
        <v>504794365</v>
      </c>
      <c r="G20" s="84">
        <v>2484221736</v>
      </c>
      <c r="J20" s="116"/>
    </row>
    <row r="21" spans="1:10" ht="39" customHeight="1">
      <c r="A21" s="130" t="s">
        <v>187</v>
      </c>
      <c r="B21" s="131" t="s">
        <v>102</v>
      </c>
      <c r="C21" s="133"/>
      <c r="D21" s="84">
        <v>12188605</v>
      </c>
      <c r="E21" s="84">
        <v>42118329</v>
      </c>
      <c r="F21" s="84">
        <v>86245658</v>
      </c>
      <c r="G21" s="84">
        <v>363087256</v>
      </c>
      <c r="J21" s="116"/>
    </row>
    <row r="22" spans="1:10" ht="39" customHeight="1">
      <c r="A22" s="130" t="s">
        <v>195</v>
      </c>
      <c r="B22" s="131" t="s">
        <v>103</v>
      </c>
      <c r="C22" s="133"/>
      <c r="D22" s="84">
        <v>35246575</v>
      </c>
      <c r="E22" s="84">
        <v>171684932</v>
      </c>
      <c r="F22" s="84">
        <v>153301369</v>
      </c>
      <c r="G22" s="84">
        <v>859164384</v>
      </c>
      <c r="J22" s="116"/>
    </row>
    <row r="23" spans="1:10" ht="39" customHeight="1">
      <c r="A23" s="130" t="s">
        <v>243</v>
      </c>
      <c r="B23" s="131" t="s">
        <v>183</v>
      </c>
      <c r="C23" s="133"/>
      <c r="D23" s="84">
        <v>634293318</v>
      </c>
      <c r="E23" s="84">
        <v>2938473609</v>
      </c>
      <c r="F23" s="84">
        <v>265247338</v>
      </c>
      <c r="G23" s="84">
        <v>1261970096</v>
      </c>
      <c r="J23" s="116"/>
    </row>
    <row r="24" spans="1:10" ht="39" customHeight="1">
      <c r="A24" s="130" t="s">
        <v>186</v>
      </c>
      <c r="B24" s="131" t="s">
        <v>185</v>
      </c>
      <c r="C24" s="133"/>
      <c r="D24" s="84">
        <v>0</v>
      </c>
      <c r="E24" s="84">
        <v>0</v>
      </c>
      <c r="F24" s="84">
        <v>0</v>
      </c>
      <c r="G24" s="84">
        <v>0</v>
      </c>
      <c r="J24" s="116"/>
    </row>
    <row r="25" spans="1:10" ht="39" customHeight="1">
      <c r="A25" s="130" t="s">
        <v>188</v>
      </c>
      <c r="B25" s="134" t="s">
        <v>104</v>
      </c>
      <c r="C25" s="133"/>
      <c r="D25" s="84">
        <v>0</v>
      </c>
      <c r="E25" s="84">
        <v>0</v>
      </c>
      <c r="F25" s="84">
        <v>0</v>
      </c>
      <c r="G25" s="84">
        <v>0</v>
      </c>
      <c r="J25" s="116"/>
    </row>
    <row r="26" spans="1:10" ht="46.15" customHeight="1">
      <c r="A26" s="130" t="s">
        <v>189</v>
      </c>
      <c r="B26" s="134" t="s">
        <v>105</v>
      </c>
      <c r="C26" s="133"/>
      <c r="D26" s="84">
        <v>440367924</v>
      </c>
      <c r="E26" s="84">
        <v>65124638</v>
      </c>
      <c r="F26" s="84">
        <v>162174513</v>
      </c>
      <c r="G26" s="84">
        <v>16443640</v>
      </c>
      <c r="J26" s="116"/>
    </row>
    <row r="27" spans="1:10" ht="39" customHeight="1">
      <c r="A27" s="130" t="s">
        <v>244</v>
      </c>
      <c r="B27" s="134" t="s">
        <v>106</v>
      </c>
      <c r="C27" s="133"/>
      <c r="D27" s="84">
        <v>0</v>
      </c>
      <c r="E27" s="84">
        <v>0</v>
      </c>
      <c r="F27" s="84">
        <v>0</v>
      </c>
      <c r="G27" s="84">
        <v>0</v>
      </c>
      <c r="J27" s="116"/>
    </row>
    <row r="28" spans="1:10" ht="49.15" customHeight="1">
      <c r="A28" s="130" t="s">
        <v>190</v>
      </c>
      <c r="B28" s="134" t="s">
        <v>107</v>
      </c>
      <c r="C28" s="133"/>
      <c r="D28" s="84">
        <v>0</v>
      </c>
      <c r="E28" s="84">
        <v>0</v>
      </c>
      <c r="F28" s="84">
        <v>0</v>
      </c>
      <c r="G28" s="84">
        <v>0</v>
      </c>
      <c r="J28" s="116"/>
    </row>
    <row r="29" spans="1:10" ht="39" customHeight="1">
      <c r="A29" s="130" t="s">
        <v>245</v>
      </c>
      <c r="B29" s="134" t="s">
        <v>108</v>
      </c>
      <c r="C29" s="133"/>
      <c r="D29" s="84">
        <v>0</v>
      </c>
      <c r="E29" s="84">
        <v>0</v>
      </c>
      <c r="F29" s="84">
        <v>0</v>
      </c>
      <c r="G29" s="84">
        <v>0</v>
      </c>
      <c r="J29" s="116"/>
    </row>
    <row r="30" spans="1:10" ht="76.900000000000006" customHeight="1">
      <c r="A30" s="130" t="s">
        <v>246</v>
      </c>
      <c r="B30" s="134" t="s">
        <v>109</v>
      </c>
      <c r="C30" s="133"/>
      <c r="D30" s="84">
        <v>0</v>
      </c>
      <c r="E30" s="84">
        <v>0</v>
      </c>
      <c r="F30" s="84">
        <v>0</v>
      </c>
      <c r="G30" s="84">
        <v>0</v>
      </c>
      <c r="J30" s="116"/>
    </row>
    <row r="31" spans="1:10" s="116" customFormat="1" ht="39" customHeight="1">
      <c r="A31" s="127" t="s">
        <v>210</v>
      </c>
      <c r="B31" s="128" t="s">
        <v>110</v>
      </c>
      <c r="C31" s="129"/>
      <c r="D31" s="79">
        <v>0</v>
      </c>
      <c r="E31" s="79">
        <v>4417477</v>
      </c>
      <c r="F31" s="79">
        <v>0</v>
      </c>
      <c r="G31" s="79">
        <v>830528</v>
      </c>
    </row>
    <row r="32" spans="1:10" ht="39" customHeight="1">
      <c r="A32" s="130" t="s">
        <v>111</v>
      </c>
      <c r="B32" s="134" t="s">
        <v>112</v>
      </c>
      <c r="C32" s="133"/>
      <c r="D32" s="84">
        <v>0</v>
      </c>
      <c r="E32" s="84">
        <v>4417477</v>
      </c>
      <c r="F32" s="84">
        <v>0</v>
      </c>
      <c r="G32" s="84">
        <v>830528</v>
      </c>
      <c r="J32" s="116"/>
    </row>
    <row r="33" spans="1:10" ht="39" customHeight="1">
      <c r="A33" s="135" t="s">
        <v>113</v>
      </c>
      <c r="B33" s="131" t="s">
        <v>114</v>
      </c>
      <c r="C33" s="132"/>
      <c r="D33" s="84">
        <v>0</v>
      </c>
      <c r="E33" s="84">
        <v>4417477</v>
      </c>
      <c r="F33" s="84">
        <v>0</v>
      </c>
      <c r="G33" s="84">
        <v>830528</v>
      </c>
      <c r="J33" s="116"/>
    </row>
    <row r="34" spans="1:10" ht="39" customHeight="1">
      <c r="A34" s="135" t="s">
        <v>67</v>
      </c>
      <c r="B34" s="131" t="s">
        <v>115</v>
      </c>
      <c r="C34" s="132"/>
      <c r="D34" s="84">
        <v>0</v>
      </c>
      <c r="E34" s="84">
        <v>0</v>
      </c>
      <c r="F34" s="84">
        <v>0</v>
      </c>
      <c r="G34" s="84">
        <v>0</v>
      </c>
      <c r="J34" s="116"/>
    </row>
    <row r="35" spans="1:10" ht="42" customHeight="1">
      <c r="A35" s="135" t="s">
        <v>116</v>
      </c>
      <c r="B35" s="131" t="s">
        <v>117</v>
      </c>
      <c r="C35" s="133"/>
      <c r="D35" s="84">
        <v>0</v>
      </c>
      <c r="E35" s="84">
        <v>0</v>
      </c>
      <c r="F35" s="84">
        <v>0</v>
      </c>
      <c r="G35" s="84">
        <v>0</v>
      </c>
      <c r="J35" s="116"/>
    </row>
    <row r="36" spans="1:10" ht="39" customHeight="1">
      <c r="A36" s="135" t="s">
        <v>118</v>
      </c>
      <c r="B36" s="131" t="s">
        <v>119</v>
      </c>
      <c r="C36" s="133"/>
      <c r="D36" s="84">
        <v>0</v>
      </c>
      <c r="E36" s="84">
        <v>0</v>
      </c>
      <c r="F36" s="84">
        <v>0</v>
      </c>
      <c r="G36" s="84">
        <v>0</v>
      </c>
      <c r="J36" s="116"/>
    </row>
    <row r="37" spans="1:10" ht="70.900000000000006" customHeight="1">
      <c r="A37" s="135" t="s">
        <v>120</v>
      </c>
      <c r="B37" s="131" t="s">
        <v>121</v>
      </c>
      <c r="C37" s="133"/>
      <c r="D37" s="84">
        <v>0</v>
      </c>
      <c r="E37" s="84">
        <v>0</v>
      </c>
      <c r="F37" s="84">
        <v>0</v>
      </c>
      <c r="G37" s="84">
        <v>0</v>
      </c>
      <c r="J37" s="116"/>
    </row>
    <row r="38" spans="1:10" ht="39" customHeight="1">
      <c r="A38" s="135" t="s">
        <v>211</v>
      </c>
      <c r="B38" s="131" t="s">
        <v>122</v>
      </c>
      <c r="C38" s="133"/>
      <c r="D38" s="84">
        <v>0</v>
      </c>
      <c r="E38" s="84">
        <v>0</v>
      </c>
      <c r="F38" s="84">
        <v>0</v>
      </c>
      <c r="G38" s="84">
        <v>0</v>
      </c>
      <c r="J38" s="116"/>
    </row>
    <row r="39" spans="1:10" s="116" customFormat="1" ht="39" customHeight="1">
      <c r="A39" s="127" t="s">
        <v>212</v>
      </c>
      <c r="B39" s="128" t="s">
        <v>123</v>
      </c>
      <c r="C39" s="129"/>
      <c r="D39" s="79">
        <v>100169109</v>
      </c>
      <c r="E39" s="79">
        <v>517596216</v>
      </c>
      <c r="F39" s="79">
        <v>99535424</v>
      </c>
      <c r="G39" s="79">
        <v>516568726</v>
      </c>
    </row>
    <row r="40" spans="1:10" ht="39" customHeight="1">
      <c r="A40" s="135" t="s">
        <v>247</v>
      </c>
      <c r="B40" s="131" t="s">
        <v>124</v>
      </c>
      <c r="C40" s="133"/>
      <c r="D40" s="84">
        <v>7591506</v>
      </c>
      <c r="E40" s="84">
        <v>37089471</v>
      </c>
      <c r="F40" s="84">
        <v>7302754</v>
      </c>
      <c r="G40" s="84">
        <v>34028147</v>
      </c>
      <c r="J40" s="116"/>
    </row>
    <row r="41" spans="1:10" ht="39" customHeight="1">
      <c r="A41" s="135" t="s">
        <v>125</v>
      </c>
      <c r="B41" s="131" t="s">
        <v>126</v>
      </c>
      <c r="C41" s="132"/>
      <c r="D41" s="84">
        <v>18126491</v>
      </c>
      <c r="E41" s="84">
        <v>91355863</v>
      </c>
      <c r="F41" s="84">
        <v>18046500</v>
      </c>
      <c r="G41" s="84">
        <v>90658580</v>
      </c>
      <c r="J41" s="116"/>
    </row>
    <row r="42" spans="1:10" ht="39" customHeight="1">
      <c r="A42" s="64" t="s">
        <v>48</v>
      </c>
      <c r="B42" s="136" t="s">
        <v>127</v>
      </c>
      <c r="C42" s="132"/>
      <c r="D42" s="84">
        <v>18000000</v>
      </c>
      <c r="E42" s="84">
        <v>90000000</v>
      </c>
      <c r="F42" s="84">
        <v>18000000</v>
      </c>
      <c r="G42" s="84">
        <v>90000000</v>
      </c>
      <c r="J42" s="116"/>
    </row>
    <row r="43" spans="1:10" ht="39" customHeight="1">
      <c r="A43" s="64" t="s">
        <v>49</v>
      </c>
      <c r="B43" s="136" t="s">
        <v>128</v>
      </c>
      <c r="C43" s="132"/>
      <c r="D43" s="84">
        <v>0</v>
      </c>
      <c r="E43" s="84">
        <v>880000</v>
      </c>
      <c r="F43" s="84">
        <v>0</v>
      </c>
      <c r="G43" s="84">
        <v>440000</v>
      </c>
      <c r="J43" s="116"/>
    </row>
    <row r="44" spans="1:10" ht="60" customHeight="1">
      <c r="A44" s="64" t="s">
        <v>222</v>
      </c>
      <c r="B44" s="136" t="s">
        <v>129</v>
      </c>
      <c r="C44" s="132"/>
      <c r="D44" s="84">
        <v>126491</v>
      </c>
      <c r="E44" s="84">
        <v>475863</v>
      </c>
      <c r="F44" s="84">
        <v>46500</v>
      </c>
      <c r="G44" s="84">
        <v>218580</v>
      </c>
      <c r="J44" s="116"/>
    </row>
    <row r="45" spans="1:10" ht="39" customHeight="1">
      <c r="A45" s="135" t="s">
        <v>130</v>
      </c>
      <c r="B45" s="131" t="s">
        <v>131</v>
      </c>
      <c r="C45" s="132"/>
      <c r="D45" s="84">
        <v>19800000</v>
      </c>
      <c r="E45" s="84">
        <v>99000000</v>
      </c>
      <c r="F45" s="84">
        <v>19800000</v>
      </c>
      <c r="G45" s="84">
        <v>99000000</v>
      </c>
      <c r="J45" s="116"/>
    </row>
    <row r="46" spans="1:10" ht="39" customHeight="1">
      <c r="A46" s="135" t="s">
        <v>132</v>
      </c>
      <c r="B46" s="131" t="s">
        <v>133</v>
      </c>
      <c r="C46" s="132"/>
      <c r="D46" s="84">
        <v>19800000</v>
      </c>
      <c r="E46" s="84">
        <v>99000000</v>
      </c>
      <c r="F46" s="84">
        <v>19800000</v>
      </c>
      <c r="G46" s="84">
        <v>99000000</v>
      </c>
      <c r="J46" s="116"/>
    </row>
    <row r="47" spans="1:10" ht="39" customHeight="1">
      <c r="A47" s="135" t="s">
        <v>134</v>
      </c>
      <c r="B47" s="131" t="s">
        <v>135</v>
      </c>
      <c r="C47" s="132"/>
      <c r="D47" s="84">
        <v>11000000</v>
      </c>
      <c r="E47" s="84">
        <v>55000000</v>
      </c>
      <c r="F47" s="84">
        <v>11000000</v>
      </c>
      <c r="G47" s="84">
        <v>55000000</v>
      </c>
      <c r="J47" s="116"/>
    </row>
    <row r="48" spans="1:10" ht="39" customHeight="1">
      <c r="A48" s="135" t="s">
        <v>136</v>
      </c>
      <c r="B48" s="131" t="s">
        <v>137</v>
      </c>
      <c r="C48" s="132"/>
      <c r="D48" s="84">
        <v>0</v>
      </c>
      <c r="E48" s="84">
        <v>0</v>
      </c>
      <c r="F48" s="84">
        <v>0</v>
      </c>
      <c r="G48" s="84">
        <v>0</v>
      </c>
      <c r="J48" s="116"/>
    </row>
    <row r="49" spans="1:10" ht="43.9" customHeight="1">
      <c r="A49" s="65" t="s">
        <v>248</v>
      </c>
      <c r="B49" s="136" t="s">
        <v>138</v>
      </c>
      <c r="C49" s="132"/>
      <c r="D49" s="84">
        <v>0</v>
      </c>
      <c r="E49" s="84">
        <v>0</v>
      </c>
      <c r="F49" s="84">
        <v>0</v>
      </c>
      <c r="G49" s="84">
        <v>0</v>
      </c>
      <c r="J49" s="116"/>
    </row>
    <row r="50" spans="1:10" ht="39" customHeight="1">
      <c r="A50" s="65" t="s">
        <v>249</v>
      </c>
      <c r="B50" s="136" t="s">
        <v>139</v>
      </c>
      <c r="C50" s="132"/>
      <c r="D50" s="84">
        <v>0</v>
      </c>
      <c r="E50" s="84">
        <v>0</v>
      </c>
      <c r="F50" s="84">
        <v>0</v>
      </c>
      <c r="G50" s="84">
        <v>0</v>
      </c>
      <c r="J50" s="116"/>
    </row>
    <row r="51" spans="1:10" ht="39" customHeight="1">
      <c r="A51" s="135" t="s">
        <v>140</v>
      </c>
      <c r="B51" s="131" t="s">
        <v>141</v>
      </c>
      <c r="C51" s="132"/>
      <c r="D51" s="84">
        <v>332100</v>
      </c>
      <c r="E51" s="84">
        <v>20846448</v>
      </c>
      <c r="F51" s="84">
        <v>0</v>
      </c>
      <c r="G51" s="84">
        <v>20936873</v>
      </c>
      <c r="J51" s="116"/>
    </row>
    <row r="52" spans="1:10" ht="39" customHeight="1">
      <c r="A52" s="135" t="s">
        <v>213</v>
      </c>
      <c r="B52" s="131" t="s">
        <v>142</v>
      </c>
      <c r="C52" s="132"/>
      <c r="D52" s="84">
        <v>12332055</v>
      </c>
      <c r="E52" s="84">
        <v>60069041</v>
      </c>
      <c r="F52" s="84">
        <v>12332055</v>
      </c>
      <c r="G52" s="84">
        <v>60069041</v>
      </c>
      <c r="J52" s="116"/>
    </row>
    <row r="53" spans="1:10" ht="39" customHeight="1">
      <c r="A53" s="135" t="s">
        <v>143</v>
      </c>
      <c r="B53" s="131" t="s">
        <v>144</v>
      </c>
      <c r="C53" s="132"/>
      <c r="D53" s="84">
        <v>0</v>
      </c>
      <c r="E53" s="84">
        <v>0</v>
      </c>
      <c r="F53" s="84">
        <v>0</v>
      </c>
      <c r="G53" s="84">
        <v>0</v>
      </c>
      <c r="J53" s="116"/>
    </row>
    <row r="54" spans="1:10" ht="39" customHeight="1">
      <c r="A54" s="135" t="s">
        <v>214</v>
      </c>
      <c r="B54" s="137" t="s">
        <v>145</v>
      </c>
      <c r="C54" s="132"/>
      <c r="D54" s="84">
        <v>11186957</v>
      </c>
      <c r="E54" s="84">
        <v>55235393</v>
      </c>
      <c r="F54" s="84">
        <v>11254115</v>
      </c>
      <c r="G54" s="84">
        <v>57876085</v>
      </c>
      <c r="J54" s="116"/>
    </row>
    <row r="55" spans="1:10" ht="39" customHeight="1">
      <c r="A55" s="65" t="s">
        <v>63</v>
      </c>
      <c r="B55" s="138" t="s">
        <v>146</v>
      </c>
      <c r="C55" s="132"/>
      <c r="D55" s="84">
        <v>10000000</v>
      </c>
      <c r="E55" s="84">
        <v>50000000</v>
      </c>
      <c r="F55" s="84">
        <v>10000000</v>
      </c>
      <c r="G55" s="84">
        <v>50000000</v>
      </c>
      <c r="J55" s="116"/>
    </row>
    <row r="56" spans="1:10" ht="39" customHeight="1">
      <c r="A56" s="65" t="s">
        <v>147</v>
      </c>
      <c r="B56" s="138" t="s">
        <v>148</v>
      </c>
      <c r="C56" s="132"/>
      <c r="D56" s="84">
        <v>0</v>
      </c>
      <c r="E56" s="84">
        <v>0</v>
      </c>
      <c r="F56" s="84">
        <v>0</v>
      </c>
      <c r="G56" s="84">
        <v>0</v>
      </c>
      <c r="J56" s="116"/>
    </row>
    <row r="57" spans="1:10" ht="39" customHeight="1">
      <c r="A57" s="65" t="s">
        <v>149</v>
      </c>
      <c r="B57" s="138" t="s">
        <v>150</v>
      </c>
      <c r="C57" s="133"/>
      <c r="D57" s="84">
        <v>0</v>
      </c>
      <c r="E57" s="84">
        <v>0</v>
      </c>
      <c r="F57" s="84">
        <v>0</v>
      </c>
      <c r="G57" s="84">
        <v>0</v>
      </c>
      <c r="J57" s="116"/>
    </row>
    <row r="58" spans="1:10" ht="39" customHeight="1">
      <c r="A58" s="65" t="s">
        <v>215</v>
      </c>
      <c r="B58" s="138" t="s">
        <v>151</v>
      </c>
      <c r="C58" s="132"/>
      <c r="D58" s="84">
        <v>0</v>
      </c>
      <c r="E58" s="84">
        <v>0</v>
      </c>
      <c r="F58" s="84">
        <v>0</v>
      </c>
      <c r="G58" s="84">
        <v>0</v>
      </c>
      <c r="J58" s="116"/>
    </row>
    <row r="59" spans="1:10" ht="39" customHeight="1">
      <c r="A59" s="65" t="s">
        <v>64</v>
      </c>
      <c r="B59" s="138" t="s">
        <v>152</v>
      </c>
      <c r="C59" s="133"/>
      <c r="D59" s="84">
        <v>0</v>
      </c>
      <c r="E59" s="84">
        <v>0</v>
      </c>
      <c r="F59" s="84">
        <v>0</v>
      </c>
      <c r="G59" s="84">
        <v>0</v>
      </c>
      <c r="J59" s="116"/>
    </row>
    <row r="60" spans="1:10" ht="39" customHeight="1">
      <c r="A60" s="65" t="s">
        <v>216</v>
      </c>
      <c r="B60" s="138" t="s">
        <v>153</v>
      </c>
      <c r="C60" s="133"/>
      <c r="D60" s="84">
        <v>0</v>
      </c>
      <c r="E60" s="84">
        <v>0</v>
      </c>
      <c r="F60" s="84">
        <v>0</v>
      </c>
      <c r="G60" s="84">
        <v>0</v>
      </c>
      <c r="J60" s="116"/>
    </row>
    <row r="61" spans="1:10" ht="39" customHeight="1">
      <c r="A61" s="65" t="s">
        <v>217</v>
      </c>
      <c r="B61" s="138" t="s">
        <v>154</v>
      </c>
      <c r="C61" s="133"/>
      <c r="D61" s="84">
        <v>424657</v>
      </c>
      <c r="E61" s="84">
        <v>2068493</v>
      </c>
      <c r="F61" s="84">
        <v>849315</v>
      </c>
      <c r="G61" s="84">
        <v>4136986</v>
      </c>
      <c r="J61" s="116"/>
    </row>
    <row r="62" spans="1:10" ht="39" customHeight="1">
      <c r="A62" s="65" t="s">
        <v>71</v>
      </c>
      <c r="B62" s="138" t="s">
        <v>155</v>
      </c>
      <c r="C62" s="133"/>
      <c r="D62" s="84">
        <v>762300</v>
      </c>
      <c r="E62" s="84">
        <v>3166900</v>
      </c>
      <c r="F62" s="84">
        <v>404800</v>
      </c>
      <c r="G62" s="84">
        <v>3739099</v>
      </c>
      <c r="J62" s="116"/>
    </row>
    <row r="63" spans="1:10" ht="39" customHeight="1">
      <c r="A63" s="65" t="s">
        <v>65</v>
      </c>
      <c r="B63" s="138" t="s">
        <v>156</v>
      </c>
      <c r="C63" s="133"/>
      <c r="D63" s="84">
        <v>0</v>
      </c>
      <c r="E63" s="84">
        <v>0</v>
      </c>
      <c r="F63" s="84">
        <v>0</v>
      </c>
      <c r="G63" s="84">
        <v>0</v>
      </c>
      <c r="J63" s="116"/>
    </row>
    <row r="64" spans="1:10" ht="39" customHeight="1">
      <c r="A64" s="65" t="s">
        <v>203</v>
      </c>
      <c r="B64" s="138" t="s">
        <v>157</v>
      </c>
      <c r="C64" s="132"/>
      <c r="D64" s="84">
        <v>0</v>
      </c>
      <c r="E64" s="84">
        <v>0</v>
      </c>
      <c r="F64" s="84">
        <v>0</v>
      </c>
      <c r="G64" s="84">
        <v>0</v>
      </c>
      <c r="J64" s="116"/>
    </row>
    <row r="65" spans="1:10" ht="39" customHeight="1">
      <c r="A65" s="65" t="s">
        <v>231</v>
      </c>
      <c r="B65" s="138" t="s">
        <v>158</v>
      </c>
      <c r="C65" s="132"/>
      <c r="D65" s="84">
        <v>0</v>
      </c>
      <c r="E65" s="84">
        <v>0</v>
      </c>
      <c r="F65" s="84">
        <v>0</v>
      </c>
      <c r="G65" s="84">
        <v>0</v>
      </c>
      <c r="J65" s="116"/>
    </row>
    <row r="66" spans="1:10" ht="39" customHeight="1">
      <c r="A66" s="65" t="s">
        <v>218</v>
      </c>
      <c r="B66" s="138" t="s">
        <v>159</v>
      </c>
      <c r="C66" s="132"/>
      <c r="D66" s="84">
        <v>0</v>
      </c>
      <c r="E66" s="84">
        <v>0</v>
      </c>
      <c r="F66" s="84">
        <v>0</v>
      </c>
      <c r="G66" s="84">
        <v>0</v>
      </c>
      <c r="J66" s="116"/>
    </row>
    <row r="67" spans="1:10" ht="39" customHeight="1">
      <c r="A67" s="65" t="s">
        <v>219</v>
      </c>
      <c r="B67" s="138" t="s">
        <v>160</v>
      </c>
      <c r="C67" s="132"/>
      <c r="D67" s="84">
        <v>0</v>
      </c>
      <c r="E67" s="84">
        <v>0</v>
      </c>
      <c r="F67" s="84">
        <v>0</v>
      </c>
      <c r="G67" s="84">
        <v>0</v>
      </c>
      <c r="J67" s="116"/>
    </row>
    <row r="68" spans="1:10" ht="39" customHeight="1">
      <c r="A68" s="65" t="s">
        <v>161</v>
      </c>
      <c r="B68" s="138" t="s">
        <v>162</v>
      </c>
      <c r="C68" s="132"/>
      <c r="D68" s="84">
        <v>0</v>
      </c>
      <c r="E68" s="84">
        <v>0</v>
      </c>
      <c r="F68" s="84">
        <v>0</v>
      </c>
      <c r="G68" s="84">
        <v>0</v>
      </c>
      <c r="J68" s="116"/>
    </row>
    <row r="69" spans="1:10" s="116" customFormat="1" ht="45" customHeight="1">
      <c r="A69" s="127" t="s">
        <v>163</v>
      </c>
      <c r="B69" s="128" t="s">
        <v>164</v>
      </c>
      <c r="C69" s="129"/>
      <c r="D69" s="79">
        <v>1021927313</v>
      </c>
      <c r="E69" s="79">
        <v>2695387815</v>
      </c>
      <c r="F69" s="79">
        <v>567433454</v>
      </c>
      <c r="G69" s="79">
        <v>1983266122</v>
      </c>
    </row>
    <row r="70" spans="1:10" s="116" customFormat="1" ht="39" customHeight="1">
      <c r="A70" s="127" t="s">
        <v>165</v>
      </c>
      <c r="B70" s="128" t="s">
        <v>166</v>
      </c>
      <c r="C70" s="129"/>
      <c r="D70" s="79">
        <v>0</v>
      </c>
      <c r="E70" s="79">
        <v>0</v>
      </c>
      <c r="F70" s="79">
        <v>0</v>
      </c>
      <c r="G70" s="79">
        <v>0</v>
      </c>
    </row>
    <row r="71" spans="1:10" ht="39" customHeight="1">
      <c r="A71" s="130" t="s">
        <v>250</v>
      </c>
      <c r="B71" s="134" t="s">
        <v>167</v>
      </c>
      <c r="C71" s="133"/>
      <c r="D71" s="84">
        <v>0</v>
      </c>
      <c r="E71" s="84">
        <v>0</v>
      </c>
      <c r="F71" s="84">
        <v>0</v>
      </c>
      <c r="G71" s="84">
        <v>0</v>
      </c>
      <c r="J71" s="116"/>
    </row>
    <row r="72" spans="1:10" ht="39" customHeight="1">
      <c r="A72" s="130" t="s">
        <v>220</v>
      </c>
      <c r="B72" s="134" t="s">
        <v>168</v>
      </c>
      <c r="C72" s="133"/>
      <c r="D72" s="84">
        <v>0</v>
      </c>
      <c r="E72" s="84">
        <v>0</v>
      </c>
      <c r="F72" s="84">
        <v>0</v>
      </c>
      <c r="G72" s="84">
        <v>0</v>
      </c>
      <c r="J72" s="116"/>
    </row>
    <row r="73" spans="1:10" s="116" customFormat="1" ht="48" customHeight="1">
      <c r="A73" s="127" t="s">
        <v>169</v>
      </c>
      <c r="B73" s="128" t="s">
        <v>170</v>
      </c>
      <c r="C73" s="129"/>
      <c r="D73" s="79">
        <v>1021927313</v>
      </c>
      <c r="E73" s="79">
        <v>2695387815</v>
      </c>
      <c r="F73" s="79">
        <v>567433454</v>
      </c>
      <c r="G73" s="79">
        <v>1983266122</v>
      </c>
    </row>
    <row r="74" spans="1:10" ht="39" customHeight="1">
      <c r="A74" s="135" t="s">
        <v>171</v>
      </c>
      <c r="B74" s="131" t="s">
        <v>172</v>
      </c>
      <c r="C74" s="133"/>
      <c r="D74" s="84">
        <v>581559389</v>
      </c>
      <c r="E74" s="84">
        <v>2630263177</v>
      </c>
      <c r="F74" s="84">
        <v>405258941</v>
      </c>
      <c r="G74" s="84">
        <v>1966822482</v>
      </c>
      <c r="J74" s="116"/>
    </row>
    <row r="75" spans="1:10" ht="39" customHeight="1">
      <c r="A75" s="135" t="s">
        <v>173</v>
      </c>
      <c r="B75" s="131" t="s">
        <v>174</v>
      </c>
      <c r="C75" s="133"/>
      <c r="D75" s="84">
        <v>440367924</v>
      </c>
      <c r="E75" s="84">
        <v>65124638</v>
      </c>
      <c r="F75" s="84">
        <v>162174513</v>
      </c>
      <c r="G75" s="84">
        <v>16443640</v>
      </c>
      <c r="J75" s="116"/>
    </row>
    <row r="76" spans="1:10" s="116" customFormat="1" ht="39" customHeight="1">
      <c r="A76" s="127" t="s">
        <v>175</v>
      </c>
      <c r="B76" s="128" t="s">
        <v>176</v>
      </c>
      <c r="C76" s="129"/>
      <c r="D76" s="79">
        <v>0</v>
      </c>
      <c r="E76" s="79">
        <v>0</v>
      </c>
      <c r="F76" s="79">
        <v>0</v>
      </c>
      <c r="G76" s="79">
        <v>0</v>
      </c>
    </row>
    <row r="77" spans="1:10" s="116" customFormat="1" ht="43.5" customHeight="1">
      <c r="A77" s="127" t="s">
        <v>177</v>
      </c>
      <c r="B77" s="128" t="s">
        <v>178</v>
      </c>
      <c r="C77" s="129"/>
      <c r="D77" s="79">
        <v>1021927313</v>
      </c>
      <c r="E77" s="79">
        <v>2695387815</v>
      </c>
      <c r="F77" s="79">
        <v>567433454</v>
      </c>
      <c r="G77" s="79">
        <v>1983266122</v>
      </c>
    </row>
    <row r="80" spans="1:10" s="116" customFormat="1" ht="16.899999999999999" customHeight="1">
      <c r="A80" s="201" t="s">
        <v>179</v>
      </c>
      <c r="B80" s="97"/>
      <c r="C80" s="97"/>
      <c r="D80" s="97"/>
      <c r="E80" s="245" t="s">
        <v>735</v>
      </c>
      <c r="F80" s="245"/>
      <c r="G80" s="245"/>
    </row>
    <row r="93" spans="1:7">
      <c r="A93" s="58" t="s">
        <v>485</v>
      </c>
      <c r="E93" s="244" t="s">
        <v>736</v>
      </c>
      <c r="F93" s="244"/>
      <c r="G93" s="244"/>
    </row>
    <row r="94" spans="1:7" ht="16.899999999999999" customHeight="1">
      <c r="A94" s="201" t="s">
        <v>714</v>
      </c>
      <c r="B94" s="97"/>
      <c r="C94" s="97"/>
      <c r="D94" s="97"/>
      <c r="E94" s="245" t="s">
        <v>704</v>
      </c>
      <c r="F94" s="245"/>
      <c r="G94" s="245"/>
    </row>
    <row r="95" spans="1:7" ht="16.899999999999999" customHeight="1">
      <c r="A95" s="202" t="s">
        <v>715</v>
      </c>
      <c r="E95" s="244" t="s">
        <v>706</v>
      </c>
      <c r="F95" s="244"/>
      <c r="G95" s="244"/>
    </row>
  </sheetData>
  <mergeCells count="21">
    <mergeCell ref="E93:G93"/>
    <mergeCell ref="E94:G94"/>
    <mergeCell ref="E95:G95"/>
    <mergeCell ref="D14:G14"/>
    <mergeCell ref="E80:G80"/>
    <mergeCell ref="A16:A17"/>
    <mergeCell ref="B16:B17"/>
    <mergeCell ref="C16:C17"/>
    <mergeCell ref="D16:E16"/>
    <mergeCell ref="F16:G16"/>
    <mergeCell ref="D9:G9"/>
    <mergeCell ref="D10:G10"/>
    <mergeCell ref="D11:G11"/>
    <mergeCell ref="D12:G12"/>
    <mergeCell ref="D13:G13"/>
    <mergeCell ref="D8:G8"/>
    <mergeCell ref="A1:G1"/>
    <mergeCell ref="A2:G2"/>
    <mergeCell ref="A3:G3"/>
    <mergeCell ref="A5:G5"/>
    <mergeCell ref="D7:G7"/>
  </mergeCells>
  <printOptions horizontalCentered="1"/>
  <pageMargins left="0.3" right="0.3" top="0.5" bottom="0.5" header="0.3" footer="0.3"/>
  <pageSetup paperSize="9" scale="63" orientation="portrait" r:id="rId1"/>
  <headerFooter>
    <oddHeader>&amp;L&amp;"Arial"&amp;9&amp;K317100PUBLIC&amp;1#</oddHeader>
  </headerFooter>
  <rowBreaks count="2" manualBreakCount="2">
    <brk id="38" max="6" man="1"/>
    <brk id="67" max="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8"/>
  <sheetViews>
    <sheetView view="pageBreakPreview" topLeftCell="A120" zoomScale="98" zoomScaleNormal="100" zoomScaleSheetLayoutView="98" workbookViewId="0">
      <selection activeCell="A138" sqref="A138:B138"/>
    </sheetView>
  </sheetViews>
  <sheetFormatPr defaultColWidth="8.7265625" defaultRowHeight="12.5"/>
  <cols>
    <col min="1" max="1" width="7.1796875" style="58" customWidth="1"/>
    <col min="2" max="2" width="45.453125" style="58" customWidth="1"/>
    <col min="3" max="3" width="10.54296875" style="58" customWidth="1"/>
    <col min="4" max="4" width="8.7265625" style="58"/>
    <col min="5" max="6" width="22.26953125" style="58" customWidth="1"/>
    <col min="7" max="7" width="8.7265625" style="43"/>
    <col min="8" max="16384" width="8.7265625" style="102"/>
  </cols>
  <sheetData>
    <row r="1" spans="1:6" ht="23.65" customHeight="1">
      <c r="A1" s="232" t="s">
        <v>180</v>
      </c>
      <c r="B1" s="232"/>
      <c r="C1" s="232"/>
      <c r="D1" s="232"/>
      <c r="E1" s="232"/>
      <c r="F1" s="232"/>
    </row>
    <row r="2" spans="1:6" ht="32.65" customHeight="1">
      <c r="A2" s="233" t="s">
        <v>93</v>
      </c>
      <c r="B2" s="233"/>
      <c r="C2" s="233"/>
      <c r="D2" s="233"/>
      <c r="E2" s="233"/>
      <c r="F2" s="233"/>
    </row>
    <row r="3" spans="1:6" ht="31.15" customHeight="1">
      <c r="A3" s="234" t="s">
        <v>181</v>
      </c>
      <c r="B3" s="234"/>
      <c r="C3" s="234"/>
      <c r="D3" s="234"/>
      <c r="E3" s="234"/>
      <c r="F3" s="234"/>
    </row>
    <row r="4" spans="1:6" ht="6" customHeight="1"/>
    <row r="5" spans="1:6" ht="16.899999999999999" customHeight="1">
      <c r="A5" s="235" t="str">
        <f>TONGQUAN!C1</f>
        <v>Tại ngày 31 tháng 05 năm 2022
/ As at 31 May 2022</v>
      </c>
      <c r="B5" s="235"/>
      <c r="C5" s="235"/>
      <c r="D5" s="235"/>
      <c r="E5" s="235"/>
      <c r="F5" s="235"/>
    </row>
    <row r="6" spans="1:6" ht="16.899999999999999" customHeight="1"/>
    <row r="7" spans="1:6" ht="16.899999999999999" customHeight="1">
      <c r="A7" s="139" t="s">
        <v>2</v>
      </c>
      <c r="C7" s="236" t="str">
        <f>TONGQUAN!D5</f>
        <v>Công ty Liên doanh Quản lý Quỹ Đầu tư Chứng khoán Vietcombank</v>
      </c>
      <c r="D7" s="236"/>
      <c r="E7" s="236"/>
      <c r="F7" s="236"/>
    </row>
    <row r="8" spans="1:6" ht="16.899999999999999" customHeight="1">
      <c r="A8" s="58" t="s">
        <v>38</v>
      </c>
      <c r="C8" s="231" t="str">
        <f>TONGQUAN!D6</f>
        <v>Vietcombank Fund Management</v>
      </c>
      <c r="D8" s="231"/>
      <c r="E8" s="231"/>
      <c r="F8" s="231"/>
    </row>
    <row r="9" spans="1:6" ht="16.899999999999999" customHeight="1">
      <c r="A9" s="139" t="s">
        <v>3</v>
      </c>
      <c r="C9" s="236" t="str">
        <f>TONGQUAN!D7</f>
        <v>Ngân hàng TNHH Một thành viên Standard Chartered (Việt Nam)</v>
      </c>
      <c r="D9" s="236"/>
      <c r="E9" s="236"/>
      <c r="F9" s="236"/>
    </row>
    <row r="10" spans="1:6" ht="16.899999999999999" customHeight="1">
      <c r="A10" s="58" t="s">
        <v>4</v>
      </c>
      <c r="C10" s="231" t="str">
        <f>TONGQUAN!D8</f>
        <v>Standard Chartered Bank (Vietnam) Limited</v>
      </c>
      <c r="D10" s="231"/>
      <c r="E10" s="231"/>
      <c r="F10" s="231"/>
    </row>
    <row r="11" spans="1:6" ht="16.899999999999999" customHeight="1">
      <c r="A11" s="139" t="s">
        <v>5</v>
      </c>
      <c r="C11" s="236" t="str">
        <f>TONGQUAN!D9</f>
        <v>Quỹ Đầu Tư Trái Phiếu VCBF</v>
      </c>
      <c r="D11" s="236"/>
      <c r="E11" s="236"/>
      <c r="F11" s="236"/>
    </row>
    <row r="12" spans="1:6" ht="16.899999999999999" customHeight="1">
      <c r="A12" s="58" t="s">
        <v>6</v>
      </c>
      <c r="C12" s="231" t="str">
        <f>TONGQUAN!D10</f>
        <v>VCBF Fixed Income Fund(VCBFIF)</v>
      </c>
      <c r="D12" s="231"/>
      <c r="E12" s="231"/>
      <c r="F12" s="231"/>
    </row>
    <row r="13" spans="1:6" ht="16.899999999999999" customHeight="1">
      <c r="A13" s="139" t="s">
        <v>7</v>
      </c>
      <c r="C13" s="236" t="str">
        <f>TONGQUAN!D11</f>
        <v>Ngày 01 tháng 06 năm 2022</v>
      </c>
      <c r="D13" s="236"/>
      <c r="E13" s="236"/>
      <c r="F13" s="236"/>
    </row>
    <row r="14" spans="1:6" ht="16.899999999999999" customHeight="1">
      <c r="A14" s="58" t="s">
        <v>8</v>
      </c>
      <c r="C14" s="231" t="str">
        <f>TONGQUAN!D12</f>
        <v>01 Jun 2022</v>
      </c>
      <c r="D14" s="231"/>
      <c r="E14" s="231"/>
      <c r="F14" s="231"/>
    </row>
    <row r="15" spans="1:6" ht="16.899999999999999" customHeight="1"/>
    <row r="16" spans="1:6" ht="46.9" customHeight="1">
      <c r="A16" s="103" t="s">
        <v>182</v>
      </c>
      <c r="B16" s="103" t="s">
        <v>95</v>
      </c>
      <c r="C16" s="103" t="s">
        <v>96</v>
      </c>
      <c r="D16" s="103" t="s">
        <v>97</v>
      </c>
      <c r="E16" s="103" t="str">
        <f>'06027'!D18</f>
        <v>Ngày 31 tháng 05 năm 2022
 As at 31 May 2022</v>
      </c>
      <c r="F16" s="103" t="str">
        <f>'06027'!E18</f>
        <v>Ngày 30 tháng 04 năm 2022
 As at 30 Apr 2022</v>
      </c>
    </row>
    <row r="17" spans="1:7" ht="39" customHeight="1">
      <c r="A17" s="60" t="s">
        <v>39</v>
      </c>
      <c r="B17" s="140" t="s">
        <v>264</v>
      </c>
      <c r="C17" s="52" t="s">
        <v>39</v>
      </c>
      <c r="D17" s="79"/>
      <c r="E17" s="79"/>
      <c r="F17" s="79"/>
    </row>
    <row r="18" spans="1:7" ht="39" customHeight="1">
      <c r="A18" s="142" t="s">
        <v>265</v>
      </c>
      <c r="B18" s="143" t="s">
        <v>266</v>
      </c>
      <c r="C18" s="144" t="s">
        <v>267</v>
      </c>
      <c r="D18" s="142"/>
      <c r="E18" s="141">
        <v>5562980460</v>
      </c>
      <c r="F18" s="141">
        <v>4643841132</v>
      </c>
    </row>
    <row r="19" spans="1:7" ht="39" customHeight="1">
      <c r="A19" s="142" t="s">
        <v>268</v>
      </c>
      <c r="B19" s="143" t="s">
        <v>269</v>
      </c>
      <c r="C19" s="144" t="s">
        <v>270</v>
      </c>
      <c r="D19" s="142"/>
      <c r="E19" s="141">
        <v>2035903431</v>
      </c>
      <c r="F19" s="141">
        <v>628541920</v>
      </c>
    </row>
    <row r="20" spans="1:7" s="148" customFormat="1" ht="49.15" customHeight="1">
      <c r="A20" s="142" t="s">
        <v>271</v>
      </c>
      <c r="B20" s="145" t="s">
        <v>272</v>
      </c>
      <c r="C20" s="146" t="s">
        <v>273</v>
      </c>
      <c r="D20" s="142"/>
      <c r="E20" s="141">
        <v>1328645000</v>
      </c>
      <c r="F20" s="141">
        <v>50185479</v>
      </c>
      <c r="G20" s="147"/>
    </row>
    <row r="21" spans="1:7" s="148" customFormat="1" ht="46.5" customHeight="1">
      <c r="A21" s="142" t="s">
        <v>271</v>
      </c>
      <c r="B21" s="145" t="s">
        <v>274</v>
      </c>
      <c r="C21" s="146" t="s">
        <v>275</v>
      </c>
      <c r="D21" s="142"/>
      <c r="E21" s="141">
        <v>0</v>
      </c>
      <c r="F21" s="141">
        <v>0</v>
      </c>
      <c r="G21" s="147"/>
    </row>
    <row r="22" spans="1:7" s="148" customFormat="1" ht="39" customHeight="1">
      <c r="A22" s="142" t="s">
        <v>271</v>
      </c>
      <c r="B22" s="145" t="s">
        <v>276</v>
      </c>
      <c r="C22" s="146" t="s">
        <v>277</v>
      </c>
      <c r="D22" s="142"/>
      <c r="E22" s="141">
        <v>707258431</v>
      </c>
      <c r="F22" s="141">
        <v>578356441</v>
      </c>
      <c r="G22" s="147"/>
    </row>
    <row r="23" spans="1:7" ht="47.65" customHeight="1">
      <c r="A23" s="142" t="s">
        <v>271</v>
      </c>
      <c r="B23" s="145" t="s">
        <v>44</v>
      </c>
      <c r="C23" s="146" t="s">
        <v>278</v>
      </c>
      <c r="D23" s="142"/>
      <c r="E23" s="141">
        <v>0</v>
      </c>
      <c r="F23" s="141">
        <v>0</v>
      </c>
    </row>
    <row r="24" spans="1:7" ht="39" customHeight="1">
      <c r="A24" s="142" t="s">
        <v>279</v>
      </c>
      <c r="B24" s="143" t="s">
        <v>280</v>
      </c>
      <c r="C24" s="144" t="s">
        <v>281</v>
      </c>
      <c r="D24" s="142"/>
      <c r="E24" s="141">
        <v>3527077029</v>
      </c>
      <c r="F24" s="141">
        <v>4015299212</v>
      </c>
    </row>
    <row r="25" spans="1:7" ht="39" customHeight="1">
      <c r="A25" s="142" t="s">
        <v>282</v>
      </c>
      <c r="B25" s="143" t="s">
        <v>283</v>
      </c>
      <c r="C25" s="144" t="s">
        <v>284</v>
      </c>
      <c r="D25" s="142"/>
      <c r="E25" s="141">
        <v>84124072697</v>
      </c>
      <c r="F25" s="141">
        <v>83683704773</v>
      </c>
    </row>
    <row r="26" spans="1:7" ht="39" customHeight="1">
      <c r="A26" s="142" t="s">
        <v>285</v>
      </c>
      <c r="B26" s="143" t="s">
        <v>286</v>
      </c>
      <c r="C26" s="144" t="s">
        <v>287</v>
      </c>
      <c r="D26" s="142"/>
      <c r="E26" s="141">
        <v>84124072697</v>
      </c>
      <c r="F26" s="141">
        <v>83683704773</v>
      </c>
    </row>
    <row r="27" spans="1:7" ht="39" customHeight="1">
      <c r="A27" s="142" t="s">
        <v>271</v>
      </c>
      <c r="B27" s="145" t="s">
        <v>288</v>
      </c>
      <c r="C27" s="146" t="s">
        <v>289</v>
      </c>
      <c r="D27" s="142"/>
      <c r="E27" s="141">
        <v>0</v>
      </c>
      <c r="F27" s="141">
        <v>0</v>
      </c>
    </row>
    <row r="28" spans="1:7" ht="39" customHeight="1">
      <c r="A28" s="142" t="s">
        <v>271</v>
      </c>
      <c r="B28" s="145" t="s">
        <v>290</v>
      </c>
      <c r="C28" s="146" t="s">
        <v>291</v>
      </c>
      <c r="D28" s="142"/>
      <c r="E28" s="141">
        <v>0</v>
      </c>
      <c r="F28" s="141">
        <v>0</v>
      </c>
    </row>
    <row r="29" spans="1:7" ht="39" customHeight="1">
      <c r="A29" s="142" t="s">
        <v>271</v>
      </c>
      <c r="B29" s="145" t="s">
        <v>292</v>
      </c>
      <c r="C29" s="146" t="s">
        <v>293</v>
      </c>
      <c r="D29" s="142"/>
      <c r="E29" s="141">
        <v>70797431746</v>
      </c>
      <c r="F29" s="141">
        <v>70357068051</v>
      </c>
    </row>
    <row r="30" spans="1:7" ht="39" customHeight="1">
      <c r="A30" s="142" t="s">
        <v>271</v>
      </c>
      <c r="B30" s="145" t="s">
        <v>294</v>
      </c>
      <c r="C30" s="146" t="s">
        <v>295</v>
      </c>
      <c r="D30" s="142"/>
      <c r="E30" s="141">
        <v>8326640951</v>
      </c>
      <c r="F30" s="141">
        <v>8326636722</v>
      </c>
    </row>
    <row r="31" spans="1:7" ht="39" customHeight="1">
      <c r="A31" s="142" t="s">
        <v>271</v>
      </c>
      <c r="B31" s="145" t="s">
        <v>296</v>
      </c>
      <c r="C31" s="146" t="s">
        <v>297</v>
      </c>
      <c r="D31" s="142"/>
      <c r="E31" s="141">
        <v>5000000000</v>
      </c>
      <c r="F31" s="141">
        <v>5000000000</v>
      </c>
    </row>
    <row r="32" spans="1:7" ht="39" customHeight="1">
      <c r="A32" s="142" t="s">
        <v>271</v>
      </c>
      <c r="B32" s="145" t="s">
        <v>251</v>
      </c>
      <c r="C32" s="146" t="s">
        <v>298</v>
      </c>
      <c r="D32" s="142"/>
      <c r="E32" s="141">
        <v>0</v>
      </c>
      <c r="F32" s="141">
        <v>0</v>
      </c>
    </row>
    <row r="33" spans="1:6" ht="39" customHeight="1">
      <c r="A33" s="142" t="s">
        <v>271</v>
      </c>
      <c r="B33" s="145" t="s">
        <v>252</v>
      </c>
      <c r="C33" s="146" t="s">
        <v>299</v>
      </c>
      <c r="D33" s="142"/>
      <c r="E33" s="141">
        <v>0</v>
      </c>
      <c r="F33" s="141">
        <v>0</v>
      </c>
    </row>
    <row r="34" spans="1:6" ht="39" customHeight="1">
      <c r="A34" s="142" t="s">
        <v>271</v>
      </c>
      <c r="B34" s="145" t="s">
        <v>253</v>
      </c>
      <c r="C34" s="146" t="s">
        <v>300</v>
      </c>
      <c r="D34" s="142"/>
      <c r="E34" s="141">
        <v>0</v>
      </c>
      <c r="F34" s="141">
        <v>0</v>
      </c>
    </row>
    <row r="35" spans="1:6" ht="39" customHeight="1">
      <c r="A35" s="142" t="s">
        <v>271</v>
      </c>
      <c r="B35" s="145" t="s">
        <v>301</v>
      </c>
      <c r="C35" s="146" t="s">
        <v>302</v>
      </c>
      <c r="D35" s="142"/>
      <c r="E35" s="141">
        <v>0</v>
      </c>
      <c r="F35" s="141">
        <v>0</v>
      </c>
    </row>
    <row r="36" spans="1:6" ht="39" customHeight="1">
      <c r="A36" s="142" t="s">
        <v>271</v>
      </c>
      <c r="B36" s="145" t="s">
        <v>254</v>
      </c>
      <c r="C36" s="146" t="s">
        <v>303</v>
      </c>
      <c r="D36" s="142"/>
      <c r="E36" s="141">
        <v>0</v>
      </c>
      <c r="F36" s="141">
        <v>0</v>
      </c>
    </row>
    <row r="37" spans="1:6" ht="39" customHeight="1">
      <c r="A37" s="142" t="s">
        <v>304</v>
      </c>
      <c r="B37" s="143" t="s">
        <v>305</v>
      </c>
      <c r="C37" s="144" t="s">
        <v>306</v>
      </c>
      <c r="D37" s="142"/>
      <c r="E37" s="141">
        <v>0</v>
      </c>
      <c r="F37" s="141">
        <v>0</v>
      </c>
    </row>
    <row r="38" spans="1:6" ht="39" customHeight="1">
      <c r="A38" s="142" t="s">
        <v>307</v>
      </c>
      <c r="B38" s="143" t="s">
        <v>308</v>
      </c>
      <c r="C38" s="144" t="s">
        <v>309</v>
      </c>
      <c r="D38" s="142"/>
      <c r="E38" s="141">
        <v>1557123044</v>
      </c>
      <c r="F38" s="141">
        <v>1166978866</v>
      </c>
    </row>
    <row r="39" spans="1:6" ht="39" customHeight="1">
      <c r="A39" s="142" t="s">
        <v>310</v>
      </c>
      <c r="B39" s="143" t="s">
        <v>311</v>
      </c>
      <c r="C39" s="144" t="s">
        <v>312</v>
      </c>
      <c r="D39" s="142"/>
      <c r="E39" s="141">
        <v>0</v>
      </c>
      <c r="F39" s="141">
        <v>0</v>
      </c>
    </row>
    <row r="40" spans="1:6" ht="43.15" customHeight="1">
      <c r="A40" s="142" t="s">
        <v>271</v>
      </c>
      <c r="B40" s="145" t="s">
        <v>313</v>
      </c>
      <c r="C40" s="146" t="s">
        <v>314</v>
      </c>
      <c r="D40" s="142"/>
      <c r="E40" s="141">
        <v>0</v>
      </c>
      <c r="F40" s="141">
        <v>0</v>
      </c>
    </row>
    <row r="41" spans="1:6" ht="46.9" customHeight="1">
      <c r="A41" s="142" t="s">
        <v>315</v>
      </c>
      <c r="B41" s="143" t="s">
        <v>316</v>
      </c>
      <c r="C41" s="144" t="s">
        <v>317</v>
      </c>
      <c r="D41" s="142"/>
      <c r="E41" s="141">
        <v>1557123044</v>
      </c>
      <c r="F41" s="141">
        <v>1166978866</v>
      </c>
    </row>
    <row r="42" spans="1:6" ht="43.9" customHeight="1">
      <c r="A42" s="142" t="s">
        <v>318</v>
      </c>
      <c r="B42" s="143" t="s">
        <v>319</v>
      </c>
      <c r="C42" s="144" t="s">
        <v>320</v>
      </c>
      <c r="D42" s="142"/>
      <c r="E42" s="141">
        <v>0</v>
      </c>
      <c r="F42" s="141">
        <v>0</v>
      </c>
    </row>
    <row r="43" spans="1:6" ht="39" customHeight="1">
      <c r="A43" s="142" t="s">
        <v>271</v>
      </c>
      <c r="B43" s="145" t="s">
        <v>255</v>
      </c>
      <c r="C43" s="146" t="s">
        <v>321</v>
      </c>
      <c r="D43" s="142"/>
      <c r="E43" s="141">
        <v>0</v>
      </c>
      <c r="F43" s="141">
        <v>0</v>
      </c>
    </row>
    <row r="44" spans="1:6" ht="39" customHeight="1">
      <c r="A44" s="142" t="s">
        <v>271</v>
      </c>
      <c r="B44" s="145" t="s">
        <v>256</v>
      </c>
      <c r="C44" s="146" t="s">
        <v>322</v>
      </c>
      <c r="D44" s="142"/>
      <c r="E44" s="141">
        <v>0</v>
      </c>
      <c r="F44" s="141">
        <v>0</v>
      </c>
    </row>
    <row r="45" spans="1:6" ht="46.15" customHeight="1">
      <c r="A45" s="142" t="s">
        <v>271</v>
      </c>
      <c r="B45" s="145" t="s">
        <v>323</v>
      </c>
      <c r="C45" s="146" t="s">
        <v>324</v>
      </c>
      <c r="D45" s="142"/>
      <c r="E45" s="141">
        <v>0</v>
      </c>
      <c r="F45" s="141">
        <v>0</v>
      </c>
    </row>
    <row r="46" spans="1:6" ht="44.65" customHeight="1">
      <c r="A46" s="142" t="s">
        <v>271</v>
      </c>
      <c r="B46" s="145" t="s">
        <v>325</v>
      </c>
      <c r="C46" s="146" t="s">
        <v>326</v>
      </c>
      <c r="D46" s="142"/>
      <c r="E46" s="141">
        <v>0</v>
      </c>
      <c r="F46" s="141">
        <v>0</v>
      </c>
    </row>
    <row r="47" spans="1:6" ht="39" customHeight="1">
      <c r="A47" s="142" t="s">
        <v>271</v>
      </c>
      <c r="B47" s="145" t="s">
        <v>327</v>
      </c>
      <c r="C47" s="146" t="s">
        <v>328</v>
      </c>
      <c r="D47" s="142"/>
      <c r="E47" s="141">
        <v>0</v>
      </c>
      <c r="F47" s="141">
        <v>0</v>
      </c>
    </row>
    <row r="48" spans="1:6" ht="55.9" customHeight="1">
      <c r="A48" s="142" t="s">
        <v>271</v>
      </c>
      <c r="B48" s="143" t="s">
        <v>329</v>
      </c>
      <c r="C48" s="144" t="s">
        <v>330</v>
      </c>
      <c r="D48" s="142"/>
      <c r="E48" s="141">
        <v>0</v>
      </c>
      <c r="F48" s="141">
        <v>0</v>
      </c>
    </row>
    <row r="49" spans="1:7" ht="39" customHeight="1">
      <c r="A49" s="142" t="s">
        <v>331</v>
      </c>
      <c r="B49" s="143" t="s">
        <v>332</v>
      </c>
      <c r="C49" s="144" t="s">
        <v>333</v>
      </c>
      <c r="D49" s="142"/>
      <c r="E49" s="141">
        <v>1557123044</v>
      </c>
      <c r="F49" s="141">
        <v>1166978866</v>
      </c>
    </row>
    <row r="50" spans="1:7" ht="39" customHeight="1">
      <c r="A50" s="142" t="s">
        <v>271</v>
      </c>
      <c r="B50" s="145" t="s">
        <v>334</v>
      </c>
      <c r="C50" s="146" t="s">
        <v>335</v>
      </c>
      <c r="D50" s="142"/>
      <c r="E50" s="141">
        <v>0</v>
      </c>
      <c r="F50" s="141">
        <v>0</v>
      </c>
    </row>
    <row r="51" spans="1:7" ht="39" customHeight="1">
      <c r="A51" s="142" t="s">
        <v>271</v>
      </c>
      <c r="B51" s="145" t="s">
        <v>336</v>
      </c>
      <c r="C51" s="146" t="s">
        <v>337</v>
      </c>
      <c r="D51" s="142"/>
      <c r="E51" s="141">
        <v>1499513536</v>
      </c>
      <c r="F51" s="141">
        <v>1143055867</v>
      </c>
    </row>
    <row r="52" spans="1:7" ht="46.15" customHeight="1">
      <c r="A52" s="142" t="s">
        <v>271</v>
      </c>
      <c r="B52" s="145" t="s">
        <v>338</v>
      </c>
      <c r="C52" s="146" t="s">
        <v>339</v>
      </c>
      <c r="D52" s="142"/>
      <c r="E52" s="141">
        <v>8719097</v>
      </c>
      <c r="F52" s="141">
        <v>10279163</v>
      </c>
    </row>
    <row r="53" spans="1:7" ht="42" customHeight="1">
      <c r="A53" s="142" t="s">
        <v>271</v>
      </c>
      <c r="B53" s="145" t="s">
        <v>340</v>
      </c>
      <c r="C53" s="146" t="s">
        <v>341</v>
      </c>
      <c r="D53" s="142"/>
      <c r="E53" s="141">
        <v>0</v>
      </c>
      <c r="F53" s="141">
        <v>0</v>
      </c>
    </row>
    <row r="54" spans="1:7" ht="39" customHeight="1">
      <c r="A54" s="142" t="s">
        <v>271</v>
      </c>
      <c r="B54" s="145" t="s">
        <v>342</v>
      </c>
      <c r="C54" s="146" t="s">
        <v>343</v>
      </c>
      <c r="D54" s="142"/>
      <c r="E54" s="141">
        <v>48890411</v>
      </c>
      <c r="F54" s="141">
        <v>13643836</v>
      </c>
    </row>
    <row r="55" spans="1:7" ht="39" customHeight="1">
      <c r="A55" s="142" t="s">
        <v>271</v>
      </c>
      <c r="B55" s="145" t="s">
        <v>344</v>
      </c>
      <c r="C55" s="146" t="s">
        <v>345</v>
      </c>
      <c r="D55" s="142"/>
      <c r="E55" s="141">
        <v>0</v>
      </c>
      <c r="F55" s="141">
        <v>0</v>
      </c>
    </row>
    <row r="56" spans="1:7" ht="39" customHeight="1">
      <c r="A56" s="142" t="s">
        <v>346</v>
      </c>
      <c r="B56" s="143" t="s">
        <v>347</v>
      </c>
      <c r="C56" s="144" t="s">
        <v>348</v>
      </c>
      <c r="D56" s="142"/>
      <c r="E56" s="141">
        <v>0</v>
      </c>
      <c r="F56" s="141">
        <v>0</v>
      </c>
    </row>
    <row r="57" spans="1:7" s="148" customFormat="1" ht="46.9" customHeight="1">
      <c r="A57" s="142" t="s">
        <v>271</v>
      </c>
      <c r="B57" s="145" t="s">
        <v>349</v>
      </c>
      <c r="C57" s="146" t="s">
        <v>350</v>
      </c>
      <c r="D57" s="142"/>
      <c r="E57" s="141">
        <v>0</v>
      </c>
      <c r="F57" s="141">
        <v>0</v>
      </c>
      <c r="G57" s="147"/>
    </row>
    <row r="58" spans="1:7" ht="39" customHeight="1">
      <c r="A58" s="142" t="s">
        <v>271</v>
      </c>
      <c r="B58" s="145" t="s">
        <v>351</v>
      </c>
      <c r="C58" s="146" t="s">
        <v>352</v>
      </c>
      <c r="D58" s="142"/>
      <c r="E58" s="141">
        <v>0</v>
      </c>
      <c r="F58" s="141">
        <v>0</v>
      </c>
    </row>
    <row r="59" spans="1:7" ht="39" customHeight="1">
      <c r="A59" s="142" t="s">
        <v>271</v>
      </c>
      <c r="B59" s="145" t="s">
        <v>353</v>
      </c>
      <c r="C59" s="146" t="s">
        <v>354</v>
      </c>
      <c r="D59" s="142"/>
      <c r="E59" s="141">
        <v>0</v>
      </c>
      <c r="F59" s="141">
        <v>0</v>
      </c>
    </row>
    <row r="60" spans="1:7" ht="39" customHeight="1">
      <c r="A60" s="142" t="s">
        <v>355</v>
      </c>
      <c r="B60" s="143" t="s">
        <v>356</v>
      </c>
      <c r="C60" s="144" t="s">
        <v>357</v>
      </c>
      <c r="D60" s="142"/>
      <c r="E60" s="141">
        <v>0</v>
      </c>
      <c r="F60" s="141">
        <v>0</v>
      </c>
    </row>
    <row r="61" spans="1:7" ht="39" customHeight="1">
      <c r="A61" s="60" t="s">
        <v>271</v>
      </c>
      <c r="B61" s="140" t="s">
        <v>257</v>
      </c>
      <c r="C61" s="52" t="s">
        <v>358</v>
      </c>
      <c r="D61" s="79"/>
      <c r="E61" s="79">
        <v>91244176201</v>
      </c>
      <c r="F61" s="79">
        <v>89494524771</v>
      </c>
    </row>
    <row r="62" spans="1:7" ht="39" customHeight="1">
      <c r="A62" s="60" t="s">
        <v>45</v>
      </c>
      <c r="B62" s="140" t="s">
        <v>359</v>
      </c>
      <c r="C62" s="52" t="s">
        <v>45</v>
      </c>
      <c r="D62" s="79"/>
      <c r="E62" s="79"/>
      <c r="F62" s="79"/>
    </row>
    <row r="63" spans="1:7" ht="39" customHeight="1">
      <c r="A63" s="142" t="s">
        <v>265</v>
      </c>
      <c r="B63" s="143" t="s">
        <v>360</v>
      </c>
      <c r="C63" s="144" t="s">
        <v>361</v>
      </c>
      <c r="D63" s="142"/>
      <c r="E63" s="141">
        <v>0</v>
      </c>
      <c r="F63" s="141">
        <v>0</v>
      </c>
    </row>
    <row r="64" spans="1:7" ht="39" customHeight="1">
      <c r="A64" s="142" t="s">
        <v>271</v>
      </c>
      <c r="B64" s="145" t="s">
        <v>362</v>
      </c>
      <c r="C64" s="146" t="s">
        <v>363</v>
      </c>
      <c r="D64" s="142"/>
      <c r="E64" s="141">
        <v>0</v>
      </c>
      <c r="F64" s="141">
        <v>0</v>
      </c>
    </row>
    <row r="65" spans="1:6" ht="39" customHeight="1">
      <c r="A65" s="142" t="s">
        <v>271</v>
      </c>
      <c r="B65" s="145" t="s">
        <v>364</v>
      </c>
      <c r="C65" s="146" t="s">
        <v>365</v>
      </c>
      <c r="D65" s="142"/>
      <c r="E65" s="141">
        <v>0</v>
      </c>
      <c r="F65" s="141">
        <v>0</v>
      </c>
    </row>
    <row r="66" spans="1:6" ht="39" customHeight="1">
      <c r="A66" s="142" t="s">
        <v>282</v>
      </c>
      <c r="B66" s="143" t="s">
        <v>366</v>
      </c>
      <c r="C66" s="144" t="s">
        <v>367</v>
      </c>
      <c r="D66" s="142"/>
      <c r="E66" s="141">
        <v>0</v>
      </c>
      <c r="F66" s="141">
        <v>0</v>
      </c>
    </row>
    <row r="67" spans="1:6" ht="60" customHeight="1">
      <c r="A67" s="142" t="s">
        <v>307</v>
      </c>
      <c r="B67" s="143" t="s">
        <v>368</v>
      </c>
      <c r="C67" s="144" t="s">
        <v>369</v>
      </c>
      <c r="D67" s="142"/>
      <c r="E67" s="141">
        <v>9350923</v>
      </c>
      <c r="F67" s="141">
        <v>7620059</v>
      </c>
    </row>
    <row r="68" spans="1:6" ht="57.4" customHeight="1">
      <c r="A68" s="142" t="s">
        <v>271</v>
      </c>
      <c r="B68" s="145" t="s">
        <v>370</v>
      </c>
      <c r="C68" s="146" t="s">
        <v>371</v>
      </c>
      <c r="D68" s="142"/>
      <c r="E68" s="141">
        <v>925630</v>
      </c>
      <c r="F68" s="141">
        <v>294394</v>
      </c>
    </row>
    <row r="69" spans="1:6" ht="60" customHeight="1">
      <c r="A69" s="142" t="s">
        <v>271</v>
      </c>
      <c r="B69" s="145" t="s">
        <v>372</v>
      </c>
      <c r="C69" s="146" t="s">
        <v>373</v>
      </c>
      <c r="D69" s="142"/>
      <c r="E69" s="141">
        <v>8425293</v>
      </c>
      <c r="F69" s="141">
        <v>7325665</v>
      </c>
    </row>
    <row r="70" spans="1:6" ht="39" customHeight="1">
      <c r="A70" s="142" t="s">
        <v>374</v>
      </c>
      <c r="B70" s="143" t="s">
        <v>375</v>
      </c>
      <c r="C70" s="144" t="s">
        <v>376</v>
      </c>
      <c r="D70" s="142"/>
      <c r="E70" s="141">
        <v>7774549</v>
      </c>
      <c r="F70" s="141">
        <v>5552952</v>
      </c>
    </row>
    <row r="71" spans="1:6" ht="39" customHeight="1">
      <c r="A71" s="142" t="s">
        <v>377</v>
      </c>
      <c r="B71" s="143" t="s">
        <v>378</v>
      </c>
      <c r="C71" s="144" t="s">
        <v>379</v>
      </c>
      <c r="D71" s="142"/>
      <c r="E71" s="141">
        <v>0</v>
      </c>
      <c r="F71" s="141">
        <v>0</v>
      </c>
    </row>
    <row r="72" spans="1:6" ht="39" customHeight="1">
      <c r="A72" s="142" t="s">
        <v>380</v>
      </c>
      <c r="B72" s="143" t="s">
        <v>381</v>
      </c>
      <c r="C72" s="144" t="s">
        <v>382</v>
      </c>
      <c r="D72" s="142"/>
      <c r="E72" s="141">
        <v>150669041</v>
      </c>
      <c r="F72" s="141">
        <v>129336986</v>
      </c>
    </row>
    <row r="73" spans="1:6" ht="39" customHeight="1">
      <c r="A73" s="142" t="s">
        <v>271</v>
      </c>
      <c r="B73" s="145" t="s">
        <v>260</v>
      </c>
      <c r="C73" s="146" t="s">
        <v>383</v>
      </c>
      <c r="D73" s="142"/>
      <c r="E73" s="141">
        <v>0</v>
      </c>
      <c r="F73" s="141">
        <v>0</v>
      </c>
    </row>
    <row r="74" spans="1:6" ht="39" customHeight="1">
      <c r="A74" s="142" t="s">
        <v>271</v>
      </c>
      <c r="B74" s="145" t="s">
        <v>384</v>
      </c>
      <c r="C74" s="146" t="s">
        <v>385</v>
      </c>
      <c r="D74" s="142"/>
      <c r="E74" s="141">
        <v>0</v>
      </c>
      <c r="F74" s="141">
        <v>0</v>
      </c>
    </row>
    <row r="75" spans="1:6" ht="39" customHeight="1">
      <c r="A75" s="142" t="s">
        <v>271</v>
      </c>
      <c r="B75" s="145" t="s">
        <v>386</v>
      </c>
      <c r="C75" s="146" t="s">
        <v>387</v>
      </c>
      <c r="D75" s="142"/>
      <c r="E75" s="141">
        <v>0</v>
      </c>
      <c r="F75" s="141">
        <v>0</v>
      </c>
    </row>
    <row r="76" spans="1:6" ht="39" customHeight="1">
      <c r="A76" s="142" t="s">
        <v>271</v>
      </c>
      <c r="B76" s="145" t="s">
        <v>388</v>
      </c>
      <c r="C76" s="146" t="s">
        <v>389</v>
      </c>
      <c r="D76" s="142"/>
      <c r="E76" s="141">
        <v>132669041</v>
      </c>
      <c r="F76" s="141">
        <v>120336986</v>
      </c>
    </row>
    <row r="77" spans="1:6" ht="39" customHeight="1">
      <c r="A77" s="142" t="s">
        <v>271</v>
      </c>
      <c r="B77" s="145" t="s">
        <v>390</v>
      </c>
      <c r="C77" s="146" t="s">
        <v>391</v>
      </c>
      <c r="D77" s="142"/>
      <c r="E77" s="141">
        <v>0</v>
      </c>
      <c r="F77" s="141">
        <v>0</v>
      </c>
    </row>
    <row r="78" spans="1:6" ht="39" customHeight="1">
      <c r="A78" s="142" t="s">
        <v>271</v>
      </c>
      <c r="B78" s="145" t="s">
        <v>392</v>
      </c>
      <c r="C78" s="146" t="s">
        <v>393</v>
      </c>
      <c r="D78" s="142"/>
      <c r="E78" s="141">
        <v>0</v>
      </c>
      <c r="F78" s="141">
        <v>0</v>
      </c>
    </row>
    <row r="79" spans="1:6" ht="45.4" customHeight="1">
      <c r="A79" s="142" t="s">
        <v>271</v>
      </c>
      <c r="B79" s="145" t="s">
        <v>394</v>
      </c>
      <c r="C79" s="146" t="s">
        <v>395</v>
      </c>
      <c r="D79" s="142"/>
      <c r="E79" s="141">
        <v>18000000</v>
      </c>
      <c r="F79" s="141">
        <v>9000000</v>
      </c>
    </row>
    <row r="80" spans="1:6" ht="48.4" customHeight="1">
      <c r="A80" s="142" t="s">
        <v>271</v>
      </c>
      <c r="B80" s="145" t="s">
        <v>396</v>
      </c>
      <c r="C80" s="146" t="s">
        <v>397</v>
      </c>
      <c r="D80" s="142"/>
      <c r="E80" s="141">
        <v>0</v>
      </c>
      <c r="F80" s="141">
        <v>0</v>
      </c>
    </row>
    <row r="81" spans="1:6" ht="56.65" customHeight="1">
      <c r="A81" s="142" t="s">
        <v>271</v>
      </c>
      <c r="B81" s="145" t="s">
        <v>398</v>
      </c>
      <c r="C81" s="146" t="s">
        <v>399</v>
      </c>
      <c r="D81" s="142"/>
      <c r="E81" s="141">
        <v>0</v>
      </c>
      <c r="F81" s="141">
        <v>0</v>
      </c>
    </row>
    <row r="82" spans="1:6" ht="39" customHeight="1">
      <c r="A82" s="142" t="s">
        <v>400</v>
      </c>
      <c r="B82" s="143" t="s">
        <v>401</v>
      </c>
      <c r="C82" s="144" t="s">
        <v>402</v>
      </c>
      <c r="D82" s="142"/>
      <c r="E82" s="141">
        <v>1328645000</v>
      </c>
      <c r="F82" s="141">
        <v>50185479</v>
      </c>
    </row>
    <row r="83" spans="1:6" ht="39" customHeight="1">
      <c r="A83" s="142" t="s">
        <v>271</v>
      </c>
      <c r="B83" s="145" t="s">
        <v>258</v>
      </c>
      <c r="C83" s="146" t="s">
        <v>403</v>
      </c>
      <c r="D83" s="142"/>
      <c r="E83" s="141">
        <v>1328645000</v>
      </c>
      <c r="F83" s="141">
        <v>50185479</v>
      </c>
    </row>
    <row r="84" spans="1:6" ht="45" customHeight="1">
      <c r="A84" s="142" t="s">
        <v>271</v>
      </c>
      <c r="B84" s="145" t="s">
        <v>259</v>
      </c>
      <c r="C84" s="146" t="s">
        <v>404</v>
      </c>
      <c r="D84" s="142"/>
      <c r="E84" s="141">
        <v>0</v>
      </c>
      <c r="F84" s="141">
        <v>0</v>
      </c>
    </row>
    <row r="85" spans="1:6" ht="39" customHeight="1">
      <c r="A85" s="142" t="s">
        <v>405</v>
      </c>
      <c r="B85" s="143" t="s">
        <v>406</v>
      </c>
      <c r="C85" s="144" t="s">
        <v>407</v>
      </c>
      <c r="D85" s="142"/>
      <c r="E85" s="141">
        <v>0</v>
      </c>
      <c r="F85" s="141">
        <v>0</v>
      </c>
    </row>
    <row r="86" spans="1:6" ht="39" customHeight="1">
      <c r="A86" s="142" t="s">
        <v>408</v>
      </c>
      <c r="B86" s="143" t="s">
        <v>409</v>
      </c>
      <c r="C86" s="144" t="s">
        <v>410</v>
      </c>
      <c r="D86" s="142"/>
      <c r="E86" s="141">
        <v>76191506</v>
      </c>
      <c r="F86" s="141">
        <v>76032916</v>
      </c>
    </row>
    <row r="87" spans="1:6" ht="39" customHeight="1">
      <c r="A87" s="142" t="s">
        <v>271</v>
      </c>
      <c r="B87" s="145" t="s">
        <v>411</v>
      </c>
      <c r="C87" s="146" t="s">
        <v>412</v>
      </c>
      <c r="D87" s="142"/>
      <c r="E87" s="141">
        <v>7591506</v>
      </c>
      <c r="F87" s="141">
        <v>7432916</v>
      </c>
    </row>
    <row r="88" spans="1:6" ht="39" customHeight="1">
      <c r="A88" s="142" t="s">
        <v>271</v>
      </c>
      <c r="B88" s="145" t="s">
        <v>413</v>
      </c>
      <c r="C88" s="146" t="s">
        <v>414</v>
      </c>
      <c r="D88" s="142"/>
      <c r="E88" s="141">
        <v>18000000</v>
      </c>
      <c r="F88" s="141">
        <v>18000000</v>
      </c>
    </row>
    <row r="89" spans="1:6" ht="39" customHeight="1">
      <c r="A89" s="142" t="s">
        <v>271</v>
      </c>
      <c r="B89" s="145" t="s">
        <v>48</v>
      </c>
      <c r="C89" s="146" t="s">
        <v>415</v>
      </c>
      <c r="D89" s="142"/>
      <c r="E89" s="141">
        <v>18000000</v>
      </c>
      <c r="F89" s="141">
        <v>18000000</v>
      </c>
    </row>
    <row r="90" spans="1:6" ht="39" customHeight="1">
      <c r="A90" s="142" t="s">
        <v>271</v>
      </c>
      <c r="B90" s="145" t="s">
        <v>60</v>
      </c>
      <c r="C90" s="146" t="s">
        <v>416</v>
      </c>
      <c r="D90" s="142"/>
      <c r="E90" s="141">
        <v>0</v>
      </c>
      <c r="F90" s="141">
        <v>0</v>
      </c>
    </row>
    <row r="91" spans="1:6" ht="57" customHeight="1">
      <c r="A91" s="142" t="s">
        <v>271</v>
      </c>
      <c r="B91" s="145" t="s">
        <v>222</v>
      </c>
      <c r="C91" s="146" t="s">
        <v>417</v>
      </c>
      <c r="D91" s="142"/>
      <c r="E91" s="141">
        <v>0</v>
      </c>
      <c r="F91" s="141">
        <v>0</v>
      </c>
    </row>
    <row r="92" spans="1:6" ht="39" customHeight="1">
      <c r="A92" s="142" t="s">
        <v>271</v>
      </c>
      <c r="B92" s="145" t="s">
        <v>418</v>
      </c>
      <c r="C92" s="146" t="s">
        <v>419</v>
      </c>
      <c r="D92" s="142"/>
      <c r="E92" s="141">
        <v>19800000</v>
      </c>
      <c r="F92" s="141">
        <v>19800000</v>
      </c>
    </row>
    <row r="93" spans="1:6" ht="39" customHeight="1">
      <c r="A93" s="142" t="s">
        <v>271</v>
      </c>
      <c r="B93" s="145" t="s">
        <v>420</v>
      </c>
      <c r="C93" s="146" t="s">
        <v>421</v>
      </c>
      <c r="D93" s="142"/>
      <c r="E93" s="141">
        <v>19800000</v>
      </c>
      <c r="F93" s="141">
        <v>19800000</v>
      </c>
    </row>
    <row r="94" spans="1:6" ht="39" customHeight="1">
      <c r="A94" s="142" t="s">
        <v>271</v>
      </c>
      <c r="B94" s="145" t="s">
        <v>422</v>
      </c>
      <c r="C94" s="146" t="s">
        <v>423</v>
      </c>
      <c r="D94" s="142"/>
      <c r="E94" s="141">
        <v>11000000</v>
      </c>
      <c r="F94" s="141">
        <v>11000000</v>
      </c>
    </row>
    <row r="95" spans="1:6" ht="57.4" customHeight="1">
      <c r="A95" s="142" t="s">
        <v>271</v>
      </c>
      <c r="B95" s="145" t="s">
        <v>424</v>
      </c>
      <c r="C95" s="146" t="s">
        <v>425</v>
      </c>
      <c r="D95" s="142"/>
      <c r="E95" s="141">
        <v>0</v>
      </c>
      <c r="F95" s="141">
        <v>0</v>
      </c>
    </row>
    <row r="96" spans="1:6" ht="47.65" customHeight="1">
      <c r="A96" s="142" t="s">
        <v>271</v>
      </c>
      <c r="B96" s="145" t="s">
        <v>426</v>
      </c>
      <c r="C96" s="146" t="s">
        <v>427</v>
      </c>
      <c r="D96" s="142"/>
      <c r="E96" s="141">
        <v>0</v>
      </c>
      <c r="F96" s="141">
        <v>0</v>
      </c>
    </row>
    <row r="97" spans="1:6" ht="39" customHeight="1">
      <c r="A97" s="142" t="s">
        <v>110</v>
      </c>
      <c r="B97" s="143" t="s">
        <v>428</v>
      </c>
      <c r="C97" s="144" t="s">
        <v>429</v>
      </c>
      <c r="D97" s="142"/>
      <c r="E97" s="141">
        <v>2068493</v>
      </c>
      <c r="F97" s="141">
        <v>1643836</v>
      </c>
    </row>
    <row r="98" spans="1:6" ht="39" customHeight="1">
      <c r="A98" s="142" t="s">
        <v>271</v>
      </c>
      <c r="B98" s="145" t="s">
        <v>262</v>
      </c>
      <c r="C98" s="146" t="s">
        <v>430</v>
      </c>
      <c r="D98" s="142"/>
      <c r="E98" s="141">
        <v>0</v>
      </c>
      <c r="F98" s="141">
        <v>0</v>
      </c>
    </row>
    <row r="99" spans="1:6" ht="45.4" customHeight="1">
      <c r="A99" s="142" t="s">
        <v>271</v>
      </c>
      <c r="B99" s="145" t="s">
        <v>263</v>
      </c>
      <c r="C99" s="146" t="s">
        <v>431</v>
      </c>
      <c r="D99" s="142"/>
      <c r="E99" s="141">
        <v>0</v>
      </c>
      <c r="F99" s="141">
        <v>0</v>
      </c>
    </row>
    <row r="100" spans="1:6" ht="39" customHeight="1">
      <c r="A100" s="142" t="s">
        <v>271</v>
      </c>
      <c r="B100" s="145" t="s">
        <v>432</v>
      </c>
      <c r="C100" s="146" t="s">
        <v>433</v>
      </c>
      <c r="D100" s="142"/>
      <c r="E100" s="141">
        <v>2068493</v>
      </c>
      <c r="F100" s="141">
        <v>1643836</v>
      </c>
    </row>
    <row r="101" spans="1:6" ht="39" customHeight="1">
      <c r="A101" s="142" t="s">
        <v>271</v>
      </c>
      <c r="B101" s="145" t="s">
        <v>434</v>
      </c>
      <c r="C101" s="146" t="s">
        <v>435</v>
      </c>
      <c r="D101" s="142"/>
      <c r="E101" s="141">
        <v>0</v>
      </c>
      <c r="F101" s="141">
        <v>0</v>
      </c>
    </row>
    <row r="102" spans="1:6" ht="39" customHeight="1">
      <c r="A102" s="142" t="s">
        <v>271</v>
      </c>
      <c r="B102" s="145" t="s">
        <v>261</v>
      </c>
      <c r="C102" s="146" t="s">
        <v>436</v>
      </c>
      <c r="D102" s="142"/>
      <c r="E102" s="141">
        <v>0</v>
      </c>
      <c r="F102" s="141">
        <v>0</v>
      </c>
    </row>
    <row r="103" spans="1:6" ht="39" customHeight="1">
      <c r="A103" s="60" t="s">
        <v>271</v>
      </c>
      <c r="B103" s="140" t="s">
        <v>437</v>
      </c>
      <c r="C103" s="52" t="s">
        <v>438</v>
      </c>
      <c r="D103" s="79"/>
      <c r="E103" s="79">
        <v>1574699512</v>
      </c>
      <c r="F103" s="79">
        <v>270372228</v>
      </c>
    </row>
    <row r="104" spans="1:6" ht="59.65" customHeight="1">
      <c r="A104" s="60" t="s">
        <v>51</v>
      </c>
      <c r="B104" s="140" t="s">
        <v>439</v>
      </c>
      <c r="C104" s="52" t="s">
        <v>440</v>
      </c>
      <c r="D104" s="79"/>
      <c r="E104" s="79">
        <v>89669476689</v>
      </c>
      <c r="F104" s="79">
        <v>89224152543</v>
      </c>
    </row>
    <row r="105" spans="1:6" ht="39" customHeight="1">
      <c r="A105" s="142" t="s">
        <v>265</v>
      </c>
      <c r="B105" s="143" t="s">
        <v>441</v>
      </c>
      <c r="C105" s="144" t="s">
        <v>442</v>
      </c>
      <c r="D105" s="142"/>
      <c r="E105" s="141">
        <v>76116166200</v>
      </c>
      <c r="F105" s="141">
        <v>76608138900</v>
      </c>
    </row>
    <row r="106" spans="1:6" ht="39" customHeight="1">
      <c r="A106" s="142" t="s">
        <v>268</v>
      </c>
      <c r="B106" s="143" t="s">
        <v>443</v>
      </c>
      <c r="C106" s="144" t="s">
        <v>444</v>
      </c>
      <c r="D106" s="142"/>
      <c r="E106" s="141">
        <v>100848981100</v>
      </c>
      <c r="F106" s="141">
        <v>100287717400</v>
      </c>
    </row>
    <row r="107" spans="1:6" ht="39" customHeight="1">
      <c r="A107" s="142" t="s">
        <v>279</v>
      </c>
      <c r="B107" s="143" t="s">
        <v>445</v>
      </c>
      <c r="C107" s="144" t="s">
        <v>446</v>
      </c>
      <c r="D107" s="142"/>
      <c r="E107" s="141">
        <v>-24732814900</v>
      </c>
      <c r="F107" s="141">
        <v>-23679578500</v>
      </c>
    </row>
    <row r="108" spans="1:6" ht="39" customHeight="1">
      <c r="A108" s="142" t="s">
        <v>282</v>
      </c>
      <c r="B108" s="143" t="s">
        <v>447</v>
      </c>
      <c r="C108" s="144" t="s">
        <v>448</v>
      </c>
      <c r="D108" s="142"/>
      <c r="E108" s="141">
        <v>1073526421</v>
      </c>
      <c r="F108" s="141">
        <v>1158156888</v>
      </c>
    </row>
    <row r="109" spans="1:6" ht="39" customHeight="1">
      <c r="A109" s="142" t="s">
        <v>307</v>
      </c>
      <c r="B109" s="143" t="s">
        <v>449</v>
      </c>
      <c r="C109" s="144" t="s">
        <v>450</v>
      </c>
      <c r="D109" s="142"/>
      <c r="E109" s="141">
        <v>12479784068</v>
      </c>
      <c r="F109" s="141">
        <v>11457856755</v>
      </c>
    </row>
    <row r="110" spans="1:6" ht="39" customHeight="1">
      <c r="A110" s="142" t="s">
        <v>310</v>
      </c>
      <c r="B110" s="143" t="s">
        <v>451</v>
      </c>
      <c r="C110" s="144" t="s">
        <v>452</v>
      </c>
      <c r="D110" s="142"/>
      <c r="E110" s="141">
        <v>11457856755</v>
      </c>
      <c r="F110" s="141">
        <v>11505181610</v>
      </c>
    </row>
    <row r="111" spans="1:6" ht="39" customHeight="1">
      <c r="A111" s="142" t="s">
        <v>315</v>
      </c>
      <c r="B111" s="143" t="s">
        <v>453</v>
      </c>
      <c r="C111" s="144" t="s">
        <v>454</v>
      </c>
      <c r="D111" s="142"/>
      <c r="E111" s="141">
        <v>1021927313</v>
      </c>
      <c r="F111" s="141">
        <v>-47324855</v>
      </c>
    </row>
    <row r="112" spans="1:6" ht="47.65" customHeight="1">
      <c r="A112" s="60" t="s">
        <v>52</v>
      </c>
      <c r="B112" s="140" t="s">
        <v>455</v>
      </c>
      <c r="C112" s="52" t="s">
        <v>456</v>
      </c>
      <c r="D112" s="79"/>
      <c r="E112" s="152">
        <v>11780.6</v>
      </c>
      <c r="F112" s="152">
        <v>11646.82</v>
      </c>
    </row>
    <row r="113" spans="1:7" ht="45.4" customHeight="1">
      <c r="A113" s="60" t="s">
        <v>53</v>
      </c>
      <c r="B113" s="140" t="s">
        <v>457</v>
      </c>
      <c r="C113" s="52" t="s">
        <v>458</v>
      </c>
      <c r="D113" s="79"/>
      <c r="E113" s="79">
        <v>0</v>
      </c>
      <c r="F113" s="79">
        <v>0</v>
      </c>
    </row>
    <row r="114" spans="1:7" ht="54" customHeight="1">
      <c r="A114" s="142" t="s">
        <v>265</v>
      </c>
      <c r="B114" s="143" t="s">
        <v>459</v>
      </c>
      <c r="C114" s="144" t="s">
        <v>460</v>
      </c>
      <c r="D114" s="142"/>
      <c r="E114" s="141">
        <v>0</v>
      </c>
      <c r="F114" s="141">
        <v>0</v>
      </c>
    </row>
    <row r="115" spans="1:7" ht="51.65" customHeight="1">
      <c r="A115" s="142" t="s">
        <v>282</v>
      </c>
      <c r="B115" s="143" t="s">
        <v>461</v>
      </c>
      <c r="C115" s="144" t="s">
        <v>462</v>
      </c>
      <c r="D115" s="142"/>
      <c r="E115" s="141">
        <v>0</v>
      </c>
      <c r="F115" s="141">
        <v>0</v>
      </c>
    </row>
    <row r="116" spans="1:7" ht="46.5" customHeight="1">
      <c r="A116" s="60" t="s">
        <v>54</v>
      </c>
      <c r="B116" s="140" t="s">
        <v>463</v>
      </c>
      <c r="C116" s="52" t="s">
        <v>54</v>
      </c>
      <c r="D116" s="79"/>
      <c r="E116" s="79"/>
      <c r="F116" s="79"/>
    </row>
    <row r="117" spans="1:7" ht="39" customHeight="1">
      <c r="A117" s="142" t="s">
        <v>265</v>
      </c>
      <c r="B117" s="143" t="s">
        <v>464</v>
      </c>
      <c r="C117" s="144" t="s">
        <v>465</v>
      </c>
      <c r="D117" s="142"/>
      <c r="E117" s="141">
        <v>0</v>
      </c>
      <c r="F117" s="141">
        <v>0</v>
      </c>
    </row>
    <row r="118" spans="1:7" ht="39" customHeight="1">
      <c r="A118" s="142" t="s">
        <v>282</v>
      </c>
      <c r="B118" s="143" t="s">
        <v>466</v>
      </c>
      <c r="C118" s="144" t="s">
        <v>467</v>
      </c>
      <c r="D118" s="142"/>
      <c r="E118" s="141">
        <v>0</v>
      </c>
      <c r="F118" s="141">
        <v>0</v>
      </c>
    </row>
    <row r="119" spans="1:7" ht="39" customHeight="1">
      <c r="A119" s="142" t="s">
        <v>307</v>
      </c>
      <c r="B119" s="143" t="s">
        <v>468</v>
      </c>
      <c r="C119" s="144" t="s">
        <v>469</v>
      </c>
      <c r="D119" s="142"/>
      <c r="E119" s="141">
        <v>0</v>
      </c>
      <c r="F119" s="141">
        <v>0</v>
      </c>
    </row>
    <row r="120" spans="1:7" ht="39" customHeight="1">
      <c r="A120" s="149" t="s">
        <v>374</v>
      </c>
      <c r="B120" s="150" t="s">
        <v>470</v>
      </c>
      <c r="C120" s="144" t="s">
        <v>471</v>
      </c>
      <c r="D120" s="149"/>
      <c r="E120" s="151">
        <v>7611616.6200000001</v>
      </c>
      <c r="F120" s="151">
        <v>7660813.8899999997</v>
      </c>
    </row>
    <row r="121" spans="1:7" s="116" customFormat="1" ht="13">
      <c r="A121" s="58"/>
      <c r="B121" s="58"/>
      <c r="C121" s="58"/>
      <c r="D121" s="58"/>
      <c r="E121" s="58"/>
      <c r="F121" s="58"/>
      <c r="G121" s="44"/>
    </row>
    <row r="123" spans="1:7" ht="16.899999999999999" customHeight="1">
      <c r="A123" s="245" t="s">
        <v>179</v>
      </c>
      <c r="B123" s="245"/>
      <c r="C123" s="97"/>
      <c r="D123" s="97"/>
      <c r="E123" s="245" t="s">
        <v>735</v>
      </c>
      <c r="F123" s="245"/>
    </row>
    <row r="136" spans="1:6">
      <c r="A136" s="244" t="s">
        <v>486</v>
      </c>
      <c r="B136" s="244"/>
      <c r="C136" s="244"/>
      <c r="D136" s="244"/>
      <c r="E136" s="244" t="s">
        <v>737</v>
      </c>
      <c r="F136" s="244"/>
    </row>
    <row r="137" spans="1:6" ht="16.899999999999999" customHeight="1">
      <c r="A137" s="245" t="s">
        <v>714</v>
      </c>
      <c r="B137" s="245"/>
      <c r="C137" s="245"/>
      <c r="D137" s="245"/>
      <c r="E137" s="245" t="s">
        <v>704</v>
      </c>
      <c r="F137" s="245"/>
    </row>
    <row r="138" spans="1:6" ht="16.899999999999999" customHeight="1">
      <c r="A138" s="244" t="s">
        <v>715</v>
      </c>
      <c r="B138" s="244"/>
      <c r="C138" s="244"/>
      <c r="D138" s="244"/>
      <c r="E138" s="244" t="s">
        <v>706</v>
      </c>
      <c r="F138" s="244"/>
    </row>
  </sheetData>
  <mergeCells count="23">
    <mergeCell ref="C14:F14"/>
    <mergeCell ref="A1:F1"/>
    <mergeCell ref="A2:F2"/>
    <mergeCell ref="A3:F3"/>
    <mergeCell ref="A5:F5"/>
    <mergeCell ref="C7:F7"/>
    <mergeCell ref="C8:F8"/>
    <mergeCell ref="C9:F9"/>
    <mergeCell ref="C10:F10"/>
    <mergeCell ref="C11:F11"/>
    <mergeCell ref="C12:F12"/>
    <mergeCell ref="C13:F13"/>
    <mergeCell ref="A138:B138"/>
    <mergeCell ref="A123:B123"/>
    <mergeCell ref="A136:B136"/>
    <mergeCell ref="A137:B137"/>
    <mergeCell ref="E123:F123"/>
    <mergeCell ref="C136:D136"/>
    <mergeCell ref="E136:F136"/>
    <mergeCell ref="C137:D137"/>
    <mergeCell ref="E137:F137"/>
    <mergeCell ref="C138:D138"/>
    <mergeCell ref="E138:F138"/>
  </mergeCells>
  <printOptions horizontalCentered="1"/>
  <pageMargins left="0.3" right="0.3" top="0.75" bottom="0.75" header="0.3" footer="0.3"/>
  <pageSetup paperSize="9" scale="78"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8"/>
  <sheetViews>
    <sheetView view="pageBreakPreview" topLeftCell="A92" zoomScale="70" zoomScaleNormal="100" zoomScaleSheetLayoutView="70" workbookViewId="0">
      <selection activeCell="C106" sqref="C106"/>
    </sheetView>
  </sheetViews>
  <sheetFormatPr defaultColWidth="8.7265625" defaultRowHeight="12.5"/>
  <cols>
    <col min="1" max="1" width="8.7265625" style="46"/>
    <col min="2" max="2" width="46.1796875" style="46" customWidth="1"/>
    <col min="3" max="3" width="10.26953125" style="46" customWidth="1"/>
    <col min="4" max="4" width="23.26953125" style="46" customWidth="1"/>
    <col min="5" max="5" width="27.08984375" style="46" customWidth="1"/>
    <col min="6" max="6" width="22.26953125" style="46" customWidth="1"/>
    <col min="7" max="14" width="8.7265625" style="46" hidden="1" customWidth="1"/>
    <col min="15" max="16384" width="8.7265625" style="46"/>
  </cols>
  <sheetData>
    <row r="1" spans="1:6" s="47" customFormat="1" ht="22.9" customHeight="1">
      <c r="A1" s="247" t="s">
        <v>738</v>
      </c>
      <c r="B1" s="247"/>
      <c r="C1" s="247"/>
      <c r="D1" s="247"/>
      <c r="E1" s="247"/>
      <c r="F1" s="247"/>
    </row>
    <row r="2" spans="1:6" s="47" customFormat="1" ht="50.5" customHeight="1">
      <c r="A2" s="248" t="s">
        <v>739</v>
      </c>
      <c r="B2" s="248"/>
      <c r="C2" s="248"/>
      <c r="D2" s="248"/>
      <c r="E2" s="248"/>
      <c r="F2" s="248"/>
    </row>
    <row r="3" spans="1:6" s="47" customFormat="1">
      <c r="A3" s="249" t="s">
        <v>740</v>
      </c>
      <c r="B3" s="249"/>
      <c r="C3" s="249"/>
      <c r="D3" s="249"/>
      <c r="E3" s="249"/>
      <c r="F3" s="249"/>
    </row>
    <row r="4" spans="1:6" s="47" customFormat="1" ht="32.65" customHeight="1">
      <c r="A4" s="249"/>
      <c r="B4" s="249"/>
      <c r="C4" s="249"/>
      <c r="D4" s="249"/>
      <c r="E4" s="249"/>
      <c r="F4" s="249"/>
    </row>
    <row r="5" spans="1:6" s="47" customFormat="1" ht="16.899999999999999" customHeight="1">
      <c r="A5" s="250" t="s">
        <v>694</v>
      </c>
      <c r="B5" s="250"/>
      <c r="C5" s="250"/>
      <c r="D5" s="250"/>
      <c r="E5" s="250"/>
      <c r="F5" s="250"/>
    </row>
    <row r="6" spans="1:6">
      <c r="A6" s="58"/>
      <c r="B6" s="58"/>
      <c r="C6" s="58"/>
      <c r="D6" s="58"/>
      <c r="E6" s="58"/>
      <c r="F6" s="58"/>
    </row>
    <row r="7" spans="1:6" ht="16.899999999999999" customHeight="1">
      <c r="A7" s="236" t="s">
        <v>2</v>
      </c>
      <c r="B7" s="236"/>
      <c r="C7" s="236" t="s">
        <v>696</v>
      </c>
      <c r="D7" s="236"/>
      <c r="E7" s="236"/>
      <c r="F7" s="236"/>
    </row>
    <row r="8" spans="1:6" s="47" customFormat="1" ht="16.899999999999999" customHeight="1">
      <c r="A8" s="246" t="s">
        <v>38</v>
      </c>
      <c r="B8" s="246"/>
      <c r="C8" s="246" t="s">
        <v>697</v>
      </c>
      <c r="D8" s="246"/>
      <c r="E8" s="246"/>
      <c r="F8" s="246"/>
    </row>
    <row r="9" spans="1:6" ht="16.899999999999999" customHeight="1">
      <c r="A9" s="236" t="s">
        <v>3</v>
      </c>
      <c r="B9" s="236"/>
      <c r="C9" s="236" t="s">
        <v>698</v>
      </c>
      <c r="D9" s="236"/>
      <c r="E9" s="236"/>
      <c r="F9" s="236"/>
    </row>
    <row r="10" spans="1:6" s="47" customFormat="1" ht="16.899999999999999" customHeight="1">
      <c r="A10" s="246" t="s">
        <v>4</v>
      </c>
      <c r="B10" s="246"/>
      <c r="C10" s="246" t="s">
        <v>699</v>
      </c>
      <c r="D10" s="246"/>
      <c r="E10" s="246"/>
      <c r="F10" s="246"/>
    </row>
    <row r="11" spans="1:6" ht="16.899999999999999" customHeight="1">
      <c r="A11" s="236" t="s">
        <v>5</v>
      </c>
      <c r="B11" s="236"/>
      <c r="C11" s="236" t="s">
        <v>700</v>
      </c>
      <c r="D11" s="236"/>
      <c r="E11" s="236"/>
      <c r="F11" s="236"/>
    </row>
    <row r="12" spans="1:6" s="47" customFormat="1" ht="16.899999999999999" customHeight="1">
      <c r="A12" s="246" t="s">
        <v>6</v>
      </c>
      <c r="B12" s="246"/>
      <c r="C12" s="246" t="s">
        <v>701</v>
      </c>
      <c r="D12" s="246"/>
      <c r="E12" s="246"/>
      <c r="F12" s="246"/>
    </row>
    <row r="13" spans="1:6" ht="16.899999999999999" customHeight="1">
      <c r="A13" s="236" t="s">
        <v>7</v>
      </c>
      <c r="B13" s="236"/>
      <c r="C13" s="236" t="s">
        <v>702</v>
      </c>
      <c r="D13" s="236"/>
      <c r="E13" s="236"/>
      <c r="F13" s="236"/>
    </row>
    <row r="14" spans="1:6" s="47" customFormat="1" ht="16.899999999999999" customHeight="1">
      <c r="A14" s="246" t="s">
        <v>8</v>
      </c>
      <c r="B14" s="246"/>
      <c r="C14" s="246" t="s">
        <v>703</v>
      </c>
      <c r="D14" s="246"/>
      <c r="E14" s="246"/>
      <c r="F14" s="246"/>
    </row>
    <row r="15" spans="1:6" s="47" customFormat="1" ht="7.5" customHeight="1">
      <c r="A15" s="55"/>
      <c r="B15" s="55"/>
      <c r="C15" s="55"/>
      <c r="D15" s="55"/>
      <c r="E15" s="55"/>
      <c r="F15" s="55"/>
    </row>
    <row r="16" spans="1:6" s="47" customFormat="1" ht="16.899999999999999" customHeight="1">
      <c r="A16" s="57" t="s">
        <v>741</v>
      </c>
      <c r="B16" s="56" t="s">
        <v>742</v>
      </c>
      <c r="C16" s="55"/>
      <c r="D16" s="55"/>
      <c r="E16" s="55"/>
      <c r="F16" s="55"/>
    </row>
    <row r="17" spans="1:6" s="47" customFormat="1" ht="16.899999999999999" customHeight="1">
      <c r="A17" s="57" t="s">
        <v>39</v>
      </c>
      <c r="B17" s="56" t="s">
        <v>487</v>
      </c>
      <c r="C17" s="55"/>
      <c r="D17" s="55"/>
      <c r="E17" s="55"/>
      <c r="F17" s="55"/>
    </row>
    <row r="18" spans="1:6" s="47" customFormat="1" ht="50.65" customHeight="1">
      <c r="A18" s="54" t="s">
        <v>40</v>
      </c>
      <c r="B18" s="52" t="s">
        <v>41</v>
      </c>
      <c r="C18" s="54" t="s">
        <v>42</v>
      </c>
      <c r="D18" s="53" t="s">
        <v>707</v>
      </c>
      <c r="E18" s="53" t="s">
        <v>708</v>
      </c>
      <c r="F18" s="154" t="s">
        <v>43</v>
      </c>
    </row>
    <row r="19" spans="1:6" ht="39" customHeight="1">
      <c r="A19" s="210" t="s">
        <v>500</v>
      </c>
      <c r="B19" s="209" t="s">
        <v>501</v>
      </c>
      <c r="C19" s="210"/>
      <c r="D19" s="212"/>
      <c r="E19" s="212"/>
      <c r="F19" s="211"/>
    </row>
    <row r="20" spans="1:6" ht="39" customHeight="1">
      <c r="A20" s="205" t="s">
        <v>502</v>
      </c>
      <c r="B20" s="204" t="s">
        <v>503</v>
      </c>
      <c r="C20" s="205"/>
      <c r="D20" s="208">
        <v>5562980460</v>
      </c>
      <c r="E20" s="208">
        <v>4643841132</v>
      </c>
      <c r="F20" s="207">
        <v>0.193791506319301</v>
      </c>
    </row>
    <row r="21" spans="1:6" ht="39" customHeight="1">
      <c r="A21" s="205" t="s">
        <v>504</v>
      </c>
      <c r="B21" s="204" t="s">
        <v>505</v>
      </c>
      <c r="C21" s="205"/>
      <c r="D21" s="208">
        <v>2035903431</v>
      </c>
      <c r="E21" s="208">
        <v>628541920</v>
      </c>
      <c r="F21" s="207">
        <v>0.81828911103562396</v>
      </c>
    </row>
    <row r="22" spans="1:6" ht="48" customHeight="1">
      <c r="A22" s="205" t="s">
        <v>506</v>
      </c>
      <c r="B22" s="204" t="s">
        <v>507</v>
      </c>
      <c r="C22" s="205"/>
      <c r="D22" s="208">
        <v>1328645000</v>
      </c>
      <c r="E22" s="208">
        <v>50185479</v>
      </c>
      <c r="F22" s="207">
        <v>19.472271821714699</v>
      </c>
    </row>
    <row r="23" spans="1:6" ht="45" customHeight="1">
      <c r="A23" s="205" t="s">
        <v>508</v>
      </c>
      <c r="B23" s="204" t="s">
        <v>509</v>
      </c>
      <c r="C23" s="205"/>
      <c r="D23" s="208">
        <v>0</v>
      </c>
      <c r="E23" s="208">
        <v>0</v>
      </c>
      <c r="F23" s="207"/>
    </row>
    <row r="24" spans="1:6" ht="42" customHeight="1">
      <c r="A24" s="205" t="s">
        <v>510</v>
      </c>
      <c r="B24" s="204" t="s">
        <v>511</v>
      </c>
      <c r="C24" s="205"/>
      <c r="D24" s="208">
        <v>707258431</v>
      </c>
      <c r="E24" s="208">
        <v>578356441</v>
      </c>
      <c r="F24" s="207">
        <v>0.29228363278052699</v>
      </c>
    </row>
    <row r="25" spans="1:6" ht="48" customHeight="1">
      <c r="A25" s="205" t="s">
        <v>512</v>
      </c>
      <c r="B25" s="204" t="s">
        <v>513</v>
      </c>
      <c r="C25" s="205"/>
      <c r="D25" s="208">
        <v>0</v>
      </c>
      <c r="E25" s="208">
        <v>0</v>
      </c>
      <c r="F25" s="207"/>
    </row>
    <row r="26" spans="1:6" ht="39" customHeight="1">
      <c r="A26" s="205" t="s">
        <v>514</v>
      </c>
      <c r="B26" s="204" t="s">
        <v>743</v>
      </c>
      <c r="C26" s="205"/>
      <c r="D26" s="208">
        <v>3527077029</v>
      </c>
      <c r="E26" s="208">
        <v>4015299212</v>
      </c>
      <c r="F26" s="207">
        <v>0.134528797850788</v>
      </c>
    </row>
    <row r="27" spans="1:6" ht="39" customHeight="1">
      <c r="A27" s="205" t="s">
        <v>515</v>
      </c>
      <c r="B27" s="204" t="s">
        <v>516</v>
      </c>
      <c r="C27" s="205"/>
      <c r="D27" s="208">
        <v>84124072697</v>
      </c>
      <c r="E27" s="208">
        <v>83683704773</v>
      </c>
      <c r="F27" s="207">
        <v>1.49033983292546</v>
      </c>
    </row>
    <row r="28" spans="1:6" ht="39" customHeight="1">
      <c r="A28" s="205" t="s">
        <v>517</v>
      </c>
      <c r="B28" s="204" t="s">
        <v>518</v>
      </c>
      <c r="C28" s="205"/>
      <c r="D28" s="208">
        <v>0</v>
      </c>
      <c r="E28" s="208">
        <v>0</v>
      </c>
      <c r="F28" s="207"/>
    </row>
    <row r="29" spans="1:6" ht="39" customHeight="1">
      <c r="A29" s="205" t="s">
        <v>519</v>
      </c>
      <c r="B29" s="204" t="s">
        <v>520</v>
      </c>
      <c r="C29" s="205"/>
      <c r="D29" s="208">
        <v>0</v>
      </c>
      <c r="E29" s="208">
        <v>0</v>
      </c>
      <c r="F29" s="207"/>
    </row>
    <row r="30" spans="1:6" ht="39" customHeight="1">
      <c r="A30" s="205" t="s">
        <v>521</v>
      </c>
      <c r="B30" s="204" t="s">
        <v>522</v>
      </c>
      <c r="C30" s="205"/>
      <c r="D30" s="208">
        <v>79124072697</v>
      </c>
      <c r="E30" s="208">
        <v>78683704773</v>
      </c>
      <c r="F30" s="207">
        <v>2.3796281975046698</v>
      </c>
    </row>
    <row r="31" spans="1:6" ht="39" customHeight="1">
      <c r="A31" s="205" t="s">
        <v>523</v>
      </c>
      <c r="B31" s="204" t="s">
        <v>524</v>
      </c>
      <c r="C31" s="205"/>
      <c r="D31" s="208">
        <v>5000000000</v>
      </c>
      <c r="E31" s="208">
        <v>5000000000</v>
      </c>
      <c r="F31" s="207">
        <v>0.25</v>
      </c>
    </row>
    <row r="32" spans="1:6" ht="39" customHeight="1">
      <c r="A32" s="205" t="s">
        <v>525</v>
      </c>
      <c r="B32" s="204" t="s">
        <v>526</v>
      </c>
      <c r="C32" s="205"/>
      <c r="D32" s="208">
        <v>0</v>
      </c>
      <c r="E32" s="208">
        <v>0</v>
      </c>
      <c r="F32" s="207">
        <v>0</v>
      </c>
    </row>
    <row r="33" spans="1:6" ht="39" customHeight="1">
      <c r="A33" s="205" t="s">
        <v>527</v>
      </c>
      <c r="B33" s="204" t="s">
        <v>528</v>
      </c>
      <c r="C33" s="205"/>
      <c r="D33" s="208">
        <v>0</v>
      </c>
      <c r="E33" s="208">
        <v>0</v>
      </c>
      <c r="F33" s="207"/>
    </row>
    <row r="34" spans="1:6" ht="39" customHeight="1">
      <c r="A34" s="205" t="s">
        <v>529</v>
      </c>
      <c r="B34" s="204" t="s">
        <v>530</v>
      </c>
      <c r="C34" s="205"/>
      <c r="D34" s="208">
        <v>0</v>
      </c>
      <c r="E34" s="208">
        <v>0</v>
      </c>
      <c r="F34" s="207"/>
    </row>
    <row r="35" spans="1:6" ht="39" customHeight="1">
      <c r="A35" s="205" t="s">
        <v>531</v>
      </c>
      <c r="B35" s="204" t="s">
        <v>532</v>
      </c>
      <c r="C35" s="205"/>
      <c r="D35" s="208">
        <v>0</v>
      </c>
      <c r="E35" s="208">
        <v>0</v>
      </c>
      <c r="F35" s="207"/>
    </row>
    <row r="36" spans="1:6" ht="39" customHeight="1">
      <c r="A36" s="205" t="s">
        <v>533</v>
      </c>
      <c r="B36" s="204" t="s">
        <v>534</v>
      </c>
      <c r="C36" s="205"/>
      <c r="D36" s="208">
        <v>0</v>
      </c>
      <c r="E36" s="208">
        <v>0</v>
      </c>
      <c r="F36" s="207"/>
    </row>
    <row r="37" spans="1:6" ht="48.5" customHeight="1">
      <c r="A37" s="216" t="s">
        <v>535</v>
      </c>
      <c r="B37" s="217" t="s">
        <v>744</v>
      </c>
      <c r="C37" s="216"/>
      <c r="D37" s="218"/>
      <c r="E37" s="218"/>
      <c r="F37" s="219"/>
    </row>
    <row r="38" spans="1:6" ht="39" customHeight="1">
      <c r="A38" s="205" t="s">
        <v>540</v>
      </c>
      <c r="B38" s="204" t="s">
        <v>745</v>
      </c>
      <c r="C38" s="205"/>
      <c r="D38" s="208">
        <v>1499513536</v>
      </c>
      <c r="E38" s="208">
        <v>1143055867</v>
      </c>
      <c r="F38" s="207">
        <v>1.8870648103821499</v>
      </c>
    </row>
    <row r="39" spans="1:6" ht="39" customHeight="1">
      <c r="A39" s="205" t="s">
        <v>536</v>
      </c>
      <c r="B39" s="204" t="s">
        <v>537</v>
      </c>
      <c r="C39" s="205"/>
      <c r="D39" s="208">
        <v>0</v>
      </c>
      <c r="E39" s="208">
        <v>0</v>
      </c>
      <c r="F39" s="207"/>
    </row>
    <row r="40" spans="1:6" ht="39" customHeight="1">
      <c r="A40" s="205" t="s">
        <v>538</v>
      </c>
      <c r="B40" s="204" t="s">
        <v>539</v>
      </c>
      <c r="C40" s="205"/>
      <c r="D40" s="208">
        <v>1499513536</v>
      </c>
      <c r="E40" s="208">
        <v>1143055867</v>
      </c>
      <c r="F40" s="207">
        <v>1.8870648103821499</v>
      </c>
    </row>
    <row r="41" spans="1:6" ht="39" customHeight="1">
      <c r="A41" s="205" t="s">
        <v>548</v>
      </c>
      <c r="B41" s="204" t="s">
        <v>541</v>
      </c>
      <c r="C41" s="205"/>
      <c r="D41" s="208">
        <v>57609508</v>
      </c>
      <c r="E41" s="208">
        <v>23922999</v>
      </c>
      <c r="F41" s="207">
        <v>3.0934934336303802E-2</v>
      </c>
    </row>
    <row r="42" spans="1:6" ht="39" customHeight="1">
      <c r="A42" s="205" t="s">
        <v>542</v>
      </c>
      <c r="B42" s="204" t="s">
        <v>543</v>
      </c>
      <c r="C42" s="205"/>
      <c r="D42" s="208">
        <v>8719097</v>
      </c>
      <c r="E42" s="208">
        <v>10279163</v>
      </c>
      <c r="F42" s="207">
        <v>8.6392883770800205E-2</v>
      </c>
    </row>
    <row r="43" spans="1:6" ht="39" customHeight="1">
      <c r="A43" s="205" t="s">
        <v>544</v>
      </c>
      <c r="B43" s="204" t="s">
        <v>545</v>
      </c>
      <c r="C43" s="205"/>
      <c r="D43" s="208">
        <v>48890411</v>
      </c>
      <c r="E43" s="208">
        <v>13643836</v>
      </c>
      <c r="F43" s="207">
        <v>2.77572543244014E-2</v>
      </c>
    </row>
    <row r="44" spans="1:6" ht="39" customHeight="1">
      <c r="A44" s="205" t="s">
        <v>546</v>
      </c>
      <c r="B44" s="204" t="s">
        <v>547</v>
      </c>
      <c r="C44" s="205"/>
      <c r="D44" s="208">
        <v>0</v>
      </c>
      <c r="E44" s="208">
        <v>0</v>
      </c>
      <c r="F44" s="207"/>
    </row>
    <row r="45" spans="1:6" ht="39" customHeight="1">
      <c r="A45" s="216" t="s">
        <v>550</v>
      </c>
      <c r="B45" s="217" t="s">
        <v>746</v>
      </c>
      <c r="C45" s="216"/>
      <c r="D45" s="218"/>
      <c r="E45" s="218"/>
      <c r="F45" s="219"/>
    </row>
    <row r="46" spans="1:6" ht="39" customHeight="1">
      <c r="A46" s="205" t="s">
        <v>558</v>
      </c>
      <c r="B46" s="204" t="s">
        <v>549</v>
      </c>
      <c r="C46" s="205"/>
      <c r="D46" s="208">
        <v>0</v>
      </c>
      <c r="E46" s="208">
        <v>0</v>
      </c>
      <c r="F46" s="207"/>
    </row>
    <row r="47" spans="1:6" ht="39" customHeight="1">
      <c r="A47" s="205" t="s">
        <v>560</v>
      </c>
      <c r="B47" s="204" t="s">
        <v>551</v>
      </c>
      <c r="C47" s="205"/>
      <c r="D47" s="208">
        <v>0</v>
      </c>
      <c r="E47" s="208">
        <v>0</v>
      </c>
      <c r="F47" s="207"/>
    </row>
    <row r="48" spans="1:6" ht="39" customHeight="1">
      <c r="A48" s="205" t="s">
        <v>552</v>
      </c>
      <c r="B48" s="204" t="s">
        <v>553</v>
      </c>
      <c r="C48" s="205"/>
      <c r="D48" s="208">
        <v>0</v>
      </c>
      <c r="E48" s="208">
        <v>0</v>
      </c>
      <c r="F48" s="207"/>
    </row>
    <row r="49" spans="1:6" ht="39" customHeight="1">
      <c r="A49" s="205" t="s">
        <v>554</v>
      </c>
      <c r="B49" s="204" t="s">
        <v>555</v>
      </c>
      <c r="C49" s="205"/>
      <c r="D49" s="208">
        <v>0</v>
      </c>
      <c r="E49" s="208">
        <v>0</v>
      </c>
      <c r="F49" s="207"/>
    </row>
    <row r="50" spans="1:6" ht="39" customHeight="1">
      <c r="A50" s="205" t="s">
        <v>556</v>
      </c>
      <c r="B50" s="204" t="s">
        <v>557</v>
      </c>
      <c r="C50" s="205"/>
      <c r="D50" s="208">
        <v>0</v>
      </c>
      <c r="E50" s="208">
        <v>0</v>
      </c>
      <c r="F50" s="207"/>
    </row>
    <row r="51" spans="1:6" ht="39" customHeight="1">
      <c r="A51" s="205" t="s">
        <v>747</v>
      </c>
      <c r="B51" s="204" t="s">
        <v>559</v>
      </c>
      <c r="C51" s="205"/>
      <c r="D51" s="208">
        <v>0</v>
      </c>
      <c r="E51" s="208">
        <v>0</v>
      </c>
      <c r="F51" s="207"/>
    </row>
    <row r="52" spans="1:6" ht="39" customHeight="1">
      <c r="A52" s="210" t="s">
        <v>748</v>
      </c>
      <c r="B52" s="209" t="s">
        <v>561</v>
      </c>
      <c r="C52" s="210"/>
      <c r="D52" s="212">
        <v>91244176201</v>
      </c>
      <c r="E52" s="212">
        <v>89494524771</v>
      </c>
      <c r="F52" s="211">
        <v>1.0391192257645301</v>
      </c>
    </row>
    <row r="53" spans="1:6" ht="39" customHeight="1">
      <c r="A53" s="210" t="s">
        <v>562</v>
      </c>
      <c r="B53" s="209" t="s">
        <v>563</v>
      </c>
      <c r="C53" s="210"/>
      <c r="D53" s="212"/>
      <c r="E53" s="212"/>
      <c r="F53" s="211"/>
    </row>
    <row r="54" spans="1:6" ht="39" customHeight="1">
      <c r="A54" s="205" t="s">
        <v>46</v>
      </c>
      <c r="B54" s="204" t="s">
        <v>749</v>
      </c>
      <c r="C54" s="205"/>
      <c r="D54" s="208"/>
      <c r="E54" s="208"/>
      <c r="F54" s="207"/>
    </row>
    <row r="55" spans="1:6" ht="39" customHeight="1">
      <c r="A55" s="205" t="s">
        <v>47</v>
      </c>
      <c r="B55" s="204" t="s">
        <v>564</v>
      </c>
      <c r="C55" s="205"/>
      <c r="D55" s="208">
        <v>0</v>
      </c>
      <c r="E55" s="208">
        <v>0</v>
      </c>
      <c r="F55" s="207"/>
    </row>
    <row r="56" spans="1:6" ht="39" customHeight="1">
      <c r="A56" s="205" t="s">
        <v>634</v>
      </c>
      <c r="B56" s="204" t="s">
        <v>565</v>
      </c>
      <c r="C56" s="205"/>
      <c r="D56" s="208">
        <v>1574699512</v>
      </c>
      <c r="E56" s="208">
        <v>270372228</v>
      </c>
      <c r="F56" s="207">
        <v>6.5491285859141497</v>
      </c>
    </row>
    <row r="57" spans="1:6" ht="39" customHeight="1">
      <c r="A57" s="205" t="s">
        <v>566</v>
      </c>
      <c r="B57" s="204" t="s">
        <v>567</v>
      </c>
      <c r="C57" s="205"/>
      <c r="D57" s="208">
        <v>1328645000</v>
      </c>
      <c r="E57" s="208">
        <v>50185479</v>
      </c>
      <c r="F57" s="207">
        <v>19.472271821714699</v>
      </c>
    </row>
    <row r="58" spans="1:6" ht="39" customHeight="1">
      <c r="A58" s="205" t="s">
        <v>568</v>
      </c>
      <c r="B58" s="204" t="s">
        <v>569</v>
      </c>
      <c r="C58" s="205"/>
      <c r="D58" s="208">
        <v>1328645000</v>
      </c>
      <c r="E58" s="208">
        <v>50185479</v>
      </c>
      <c r="F58" s="207">
        <v>19.472271821714699</v>
      </c>
    </row>
    <row r="59" spans="1:6" ht="48" customHeight="1">
      <c r="A59" s="205" t="s">
        <v>570</v>
      </c>
      <c r="B59" s="204" t="s">
        <v>571</v>
      </c>
      <c r="C59" s="205"/>
      <c r="D59" s="208">
        <v>0</v>
      </c>
      <c r="E59" s="208">
        <v>0</v>
      </c>
      <c r="F59" s="207"/>
    </row>
    <row r="60" spans="1:6" ht="39" customHeight="1">
      <c r="A60" s="205" t="s">
        <v>572</v>
      </c>
      <c r="B60" s="204" t="s">
        <v>573</v>
      </c>
      <c r="C60" s="205"/>
      <c r="D60" s="208">
        <v>0</v>
      </c>
      <c r="E60" s="208">
        <v>0</v>
      </c>
      <c r="F60" s="207"/>
    </row>
    <row r="61" spans="1:6" ht="39" customHeight="1">
      <c r="A61" s="205" t="s">
        <v>574</v>
      </c>
      <c r="B61" s="204" t="s">
        <v>575</v>
      </c>
      <c r="C61" s="205"/>
      <c r="D61" s="208">
        <v>0</v>
      </c>
      <c r="E61" s="208">
        <v>0</v>
      </c>
      <c r="F61" s="207"/>
    </row>
    <row r="62" spans="1:6" ht="39" customHeight="1">
      <c r="A62" s="205" t="s">
        <v>576</v>
      </c>
      <c r="B62" s="204" t="s">
        <v>577</v>
      </c>
      <c r="C62" s="205"/>
      <c r="D62" s="208">
        <v>7774549</v>
      </c>
      <c r="E62" s="208">
        <v>5552952</v>
      </c>
      <c r="F62" s="207">
        <v>2.93212795454957</v>
      </c>
    </row>
    <row r="63" spans="1:6" ht="61" customHeight="1">
      <c r="A63" s="205" t="s">
        <v>578</v>
      </c>
      <c r="B63" s="204" t="s">
        <v>579</v>
      </c>
      <c r="C63" s="205"/>
      <c r="D63" s="208">
        <v>9350923</v>
      </c>
      <c r="E63" s="208">
        <v>7620059</v>
      </c>
      <c r="F63" s="207">
        <v>0.816590485275838</v>
      </c>
    </row>
    <row r="64" spans="1:6" ht="39" customHeight="1">
      <c r="A64" s="205" t="s">
        <v>580</v>
      </c>
      <c r="B64" s="204" t="s">
        <v>581</v>
      </c>
      <c r="C64" s="205"/>
      <c r="D64" s="208">
        <v>0</v>
      </c>
      <c r="E64" s="208">
        <v>0</v>
      </c>
      <c r="F64" s="207"/>
    </row>
    <row r="65" spans="1:6" ht="39" customHeight="1">
      <c r="A65" s="205" t="s">
        <v>582</v>
      </c>
      <c r="B65" s="204" t="s">
        <v>583</v>
      </c>
      <c r="C65" s="205"/>
      <c r="D65" s="208">
        <v>18000000</v>
      </c>
      <c r="E65" s="208">
        <v>9000000</v>
      </c>
      <c r="F65" s="207">
        <v>1</v>
      </c>
    </row>
    <row r="66" spans="1:6" ht="39" customHeight="1">
      <c r="A66" s="205" t="s">
        <v>584</v>
      </c>
      <c r="B66" s="204" t="s">
        <v>585</v>
      </c>
      <c r="C66" s="205"/>
      <c r="D66" s="208">
        <v>7591506</v>
      </c>
      <c r="E66" s="208">
        <v>7432916</v>
      </c>
      <c r="F66" s="207">
        <v>1.03954015156474</v>
      </c>
    </row>
    <row r="67" spans="1:6" ht="39" customHeight="1">
      <c r="A67" s="205" t="s">
        <v>586</v>
      </c>
      <c r="B67" s="204" t="s">
        <v>587</v>
      </c>
      <c r="C67" s="205"/>
      <c r="D67" s="208">
        <v>19800000</v>
      </c>
      <c r="E67" s="208">
        <v>19800000</v>
      </c>
      <c r="F67" s="207">
        <v>1</v>
      </c>
    </row>
    <row r="68" spans="1:6" ht="39" customHeight="1">
      <c r="A68" s="205" t="s">
        <v>588</v>
      </c>
      <c r="B68" s="204" t="s">
        <v>589</v>
      </c>
      <c r="C68" s="205"/>
      <c r="D68" s="208">
        <v>19800000</v>
      </c>
      <c r="E68" s="208">
        <v>19800000</v>
      </c>
      <c r="F68" s="207">
        <v>1</v>
      </c>
    </row>
    <row r="69" spans="1:6" ht="39" customHeight="1">
      <c r="A69" s="205" t="s">
        <v>590</v>
      </c>
      <c r="B69" s="204" t="s">
        <v>591</v>
      </c>
      <c r="C69" s="205"/>
      <c r="D69" s="208">
        <v>0</v>
      </c>
      <c r="E69" s="208">
        <v>0</v>
      </c>
      <c r="F69" s="207"/>
    </row>
    <row r="70" spans="1:6" ht="39" customHeight="1">
      <c r="A70" s="205" t="s">
        <v>592</v>
      </c>
      <c r="B70" s="204" t="s">
        <v>593</v>
      </c>
      <c r="C70" s="205"/>
      <c r="D70" s="208">
        <v>0</v>
      </c>
      <c r="E70" s="208">
        <v>0</v>
      </c>
      <c r="F70" s="207"/>
    </row>
    <row r="71" spans="1:6" ht="46" customHeight="1">
      <c r="A71" s="205" t="s">
        <v>594</v>
      </c>
      <c r="B71" s="204" t="s">
        <v>595</v>
      </c>
      <c r="C71" s="205"/>
      <c r="D71" s="208">
        <v>0</v>
      </c>
      <c r="E71" s="208">
        <v>0</v>
      </c>
      <c r="F71" s="207"/>
    </row>
    <row r="72" spans="1:6" ht="39" customHeight="1">
      <c r="A72" s="205" t="s">
        <v>596</v>
      </c>
      <c r="B72" s="204" t="s">
        <v>597</v>
      </c>
      <c r="C72" s="205"/>
      <c r="D72" s="208">
        <v>18000000</v>
      </c>
      <c r="E72" s="208">
        <v>18000000</v>
      </c>
      <c r="F72" s="207">
        <v>1</v>
      </c>
    </row>
    <row r="73" spans="1:6" ht="39" customHeight="1">
      <c r="A73" s="205" t="s">
        <v>598</v>
      </c>
      <c r="B73" s="204" t="s">
        <v>599</v>
      </c>
      <c r="C73" s="205"/>
      <c r="D73" s="208">
        <v>18000000</v>
      </c>
      <c r="E73" s="208">
        <v>18000000</v>
      </c>
      <c r="F73" s="207">
        <v>1</v>
      </c>
    </row>
    <row r="74" spans="1:6" ht="39" customHeight="1">
      <c r="A74" s="205" t="s">
        <v>600</v>
      </c>
      <c r="B74" s="204" t="s">
        <v>601</v>
      </c>
      <c r="C74" s="205"/>
      <c r="D74" s="208">
        <v>0</v>
      </c>
      <c r="E74" s="208">
        <v>0</v>
      </c>
      <c r="F74" s="207"/>
    </row>
    <row r="75" spans="1:6" ht="60" customHeight="1">
      <c r="A75" s="205" t="s">
        <v>602</v>
      </c>
      <c r="B75" s="204" t="s">
        <v>603</v>
      </c>
      <c r="C75" s="205"/>
      <c r="D75" s="208">
        <v>0</v>
      </c>
      <c r="E75" s="208">
        <v>0</v>
      </c>
      <c r="F75" s="207"/>
    </row>
    <row r="76" spans="1:6" ht="39" customHeight="1">
      <c r="A76" s="205" t="s">
        <v>604</v>
      </c>
      <c r="B76" s="204" t="s">
        <v>605</v>
      </c>
      <c r="C76" s="205"/>
      <c r="D76" s="208">
        <v>132669041</v>
      </c>
      <c r="E76" s="208">
        <v>120336986</v>
      </c>
      <c r="F76" s="207">
        <v>2.20860927345253</v>
      </c>
    </row>
    <row r="77" spans="1:6" ht="39" customHeight="1">
      <c r="A77" s="205" t="s">
        <v>606</v>
      </c>
      <c r="B77" s="204" t="s">
        <v>607</v>
      </c>
      <c r="C77" s="205"/>
      <c r="D77" s="208">
        <v>0</v>
      </c>
      <c r="E77" s="208">
        <v>0</v>
      </c>
      <c r="F77" s="207"/>
    </row>
    <row r="78" spans="1:6" ht="39" customHeight="1">
      <c r="A78" s="205" t="s">
        <v>608</v>
      </c>
      <c r="B78" s="204" t="s">
        <v>609</v>
      </c>
      <c r="C78" s="205"/>
      <c r="D78" s="208">
        <v>0</v>
      </c>
      <c r="E78" s="208">
        <v>0</v>
      </c>
      <c r="F78" s="207"/>
    </row>
    <row r="79" spans="1:6" ht="39" customHeight="1">
      <c r="A79" s="205" t="s">
        <v>610</v>
      </c>
      <c r="B79" s="204" t="s">
        <v>611</v>
      </c>
      <c r="C79" s="205"/>
      <c r="D79" s="208">
        <v>11000000</v>
      </c>
      <c r="E79" s="208">
        <v>11000000</v>
      </c>
      <c r="F79" s="207">
        <v>1</v>
      </c>
    </row>
    <row r="80" spans="1:6" ht="48" customHeight="1">
      <c r="A80" s="205" t="s">
        <v>612</v>
      </c>
      <c r="B80" s="204" t="s">
        <v>613</v>
      </c>
      <c r="C80" s="205"/>
      <c r="D80" s="208">
        <v>0</v>
      </c>
      <c r="E80" s="208">
        <v>0</v>
      </c>
      <c r="F80" s="207"/>
    </row>
    <row r="81" spans="1:6" ht="39" customHeight="1">
      <c r="A81" s="205" t="s">
        <v>614</v>
      </c>
      <c r="B81" s="204" t="s">
        <v>615</v>
      </c>
      <c r="C81" s="205"/>
      <c r="D81" s="208">
        <v>0</v>
      </c>
      <c r="E81" s="208">
        <v>0</v>
      </c>
      <c r="F81" s="207"/>
    </row>
    <row r="82" spans="1:6" ht="39" customHeight="1">
      <c r="A82" s="205" t="s">
        <v>616</v>
      </c>
      <c r="B82" s="204" t="s">
        <v>617</v>
      </c>
      <c r="C82" s="205"/>
      <c r="D82" s="208">
        <v>2068493</v>
      </c>
      <c r="E82" s="208">
        <v>1643836</v>
      </c>
      <c r="F82" s="207">
        <v>0.5</v>
      </c>
    </row>
    <row r="83" spans="1:6" ht="39" customHeight="1">
      <c r="A83" s="205" t="s">
        <v>618</v>
      </c>
      <c r="B83" s="204" t="s">
        <v>619</v>
      </c>
      <c r="C83" s="205"/>
      <c r="D83" s="208">
        <v>0</v>
      </c>
      <c r="E83" s="208">
        <v>0</v>
      </c>
      <c r="F83" s="207"/>
    </row>
    <row r="84" spans="1:6" ht="48" customHeight="1">
      <c r="A84" s="205" t="s">
        <v>620</v>
      </c>
      <c r="B84" s="204" t="s">
        <v>621</v>
      </c>
      <c r="C84" s="205"/>
      <c r="D84" s="208">
        <v>0</v>
      </c>
      <c r="E84" s="208">
        <v>0</v>
      </c>
      <c r="F84" s="207"/>
    </row>
    <row r="85" spans="1:6" ht="45" customHeight="1">
      <c r="A85" s="205" t="s">
        <v>622</v>
      </c>
      <c r="B85" s="204" t="s">
        <v>623</v>
      </c>
      <c r="C85" s="205"/>
      <c r="D85" s="208">
        <v>2068493</v>
      </c>
      <c r="E85" s="208">
        <v>1643836</v>
      </c>
      <c r="F85" s="207">
        <v>0.5</v>
      </c>
    </row>
    <row r="86" spans="1:6" ht="39" customHeight="1">
      <c r="A86" s="205" t="s">
        <v>624</v>
      </c>
      <c r="B86" s="204" t="s">
        <v>625</v>
      </c>
      <c r="C86" s="205"/>
      <c r="D86" s="208">
        <v>0</v>
      </c>
      <c r="E86" s="208">
        <v>0</v>
      </c>
      <c r="F86" s="207"/>
    </row>
    <row r="87" spans="1:6" ht="39" customHeight="1">
      <c r="A87" s="205" t="s">
        <v>626</v>
      </c>
      <c r="B87" s="204" t="s">
        <v>627</v>
      </c>
      <c r="C87" s="205"/>
      <c r="D87" s="208">
        <v>0</v>
      </c>
      <c r="E87" s="208">
        <v>0</v>
      </c>
      <c r="F87" s="207"/>
    </row>
    <row r="88" spans="1:6" ht="39" customHeight="1">
      <c r="A88" s="205" t="s">
        <v>628</v>
      </c>
      <c r="B88" s="204" t="s">
        <v>629</v>
      </c>
      <c r="C88" s="205"/>
      <c r="D88" s="208">
        <v>0</v>
      </c>
      <c r="E88" s="208">
        <v>0</v>
      </c>
      <c r="F88" s="207"/>
    </row>
    <row r="89" spans="1:6" ht="39" customHeight="1">
      <c r="A89" s="205" t="s">
        <v>630</v>
      </c>
      <c r="B89" s="204" t="s">
        <v>631</v>
      </c>
      <c r="C89" s="205"/>
      <c r="D89" s="208">
        <v>0</v>
      </c>
      <c r="E89" s="208">
        <v>0</v>
      </c>
      <c r="F89" s="207"/>
    </row>
    <row r="90" spans="1:6" ht="39" customHeight="1">
      <c r="A90" s="205" t="s">
        <v>632</v>
      </c>
      <c r="B90" s="204" t="s">
        <v>633</v>
      </c>
      <c r="C90" s="205"/>
      <c r="D90" s="208">
        <v>0</v>
      </c>
      <c r="E90" s="208">
        <v>0</v>
      </c>
      <c r="F90" s="207"/>
    </row>
    <row r="91" spans="1:6" ht="39" customHeight="1">
      <c r="A91" s="210" t="s">
        <v>750</v>
      </c>
      <c r="B91" s="209" t="s">
        <v>635</v>
      </c>
      <c r="C91" s="210"/>
      <c r="D91" s="212">
        <v>1574699512</v>
      </c>
      <c r="E91" s="212">
        <v>270372228</v>
      </c>
      <c r="F91" s="211">
        <v>6.5491285859141497</v>
      </c>
    </row>
    <row r="92" spans="1:6" ht="39" customHeight="1">
      <c r="A92" s="205" t="s">
        <v>636</v>
      </c>
      <c r="B92" s="204" t="s">
        <v>751</v>
      </c>
      <c r="C92" s="205"/>
      <c r="D92" s="208">
        <v>89669476689</v>
      </c>
      <c r="E92" s="208">
        <v>89224152543</v>
      </c>
      <c r="F92" s="207">
        <v>1.0239899694940899</v>
      </c>
    </row>
    <row r="93" spans="1:6" ht="39" customHeight="1">
      <c r="A93" s="205" t="s">
        <v>637</v>
      </c>
      <c r="B93" s="204" t="s">
        <v>752</v>
      </c>
      <c r="C93" s="205"/>
      <c r="D93" s="213">
        <v>7611616.6200000001</v>
      </c>
      <c r="E93" s="213">
        <v>7660813.8899999997</v>
      </c>
      <c r="F93" s="207">
        <v>0.96481973451939396</v>
      </c>
    </row>
    <row r="94" spans="1:6" ht="39" customHeight="1">
      <c r="A94" s="205" t="s">
        <v>638</v>
      </c>
      <c r="B94" s="204" t="s">
        <v>753</v>
      </c>
      <c r="C94" s="205"/>
      <c r="D94" s="213">
        <v>11780.6</v>
      </c>
      <c r="E94" s="213">
        <v>11646.82</v>
      </c>
      <c r="F94" s="207">
        <v>1.0613277452798999</v>
      </c>
    </row>
    <row r="95" spans="1:6" s="47" customFormat="1" ht="16.899999999999999" customHeight="1"/>
    <row r="96" spans="1:6" s="47" customFormat="1" ht="16.899999999999999" customHeight="1">
      <c r="A96" s="68" t="s">
        <v>10</v>
      </c>
      <c r="B96" s="48"/>
      <c r="C96" s="48"/>
      <c r="D96" s="68" t="s">
        <v>11</v>
      </c>
      <c r="E96" s="68"/>
      <c r="F96" s="48"/>
    </row>
    <row r="97" spans="1:6" s="50" customFormat="1" ht="16.899999999999999" customHeight="1">
      <c r="A97" s="69" t="s">
        <v>12</v>
      </c>
      <c r="B97" s="51"/>
      <c r="C97" s="51"/>
      <c r="D97" s="69" t="s">
        <v>13</v>
      </c>
      <c r="E97" s="69"/>
      <c r="F97" s="51"/>
    </row>
    <row r="98" spans="1:6" s="47" customFormat="1" ht="16.899999999999999" customHeight="1">
      <c r="A98" s="48"/>
      <c r="B98" s="48"/>
      <c r="C98" s="48"/>
      <c r="D98" s="48"/>
      <c r="E98" s="48"/>
      <c r="F98" s="48"/>
    </row>
    <row r="99" spans="1:6" s="47" customFormat="1" ht="16.899999999999999" customHeight="1">
      <c r="A99" s="48"/>
      <c r="B99" s="48"/>
      <c r="C99" s="48"/>
      <c r="D99" s="48"/>
      <c r="E99" s="48"/>
      <c r="F99" s="48"/>
    </row>
    <row r="100" spans="1:6" s="47" customFormat="1" ht="16.899999999999999" customHeight="1">
      <c r="A100" s="48"/>
      <c r="B100" s="48"/>
      <c r="C100" s="48"/>
      <c r="D100" s="48"/>
      <c r="E100" s="48"/>
      <c r="F100" s="48"/>
    </row>
    <row r="101" spans="1:6" s="47" customFormat="1" ht="16.899999999999999" customHeight="1">
      <c r="A101" s="48"/>
      <c r="B101" s="48"/>
      <c r="C101" s="48"/>
      <c r="D101" s="48"/>
      <c r="E101" s="48"/>
      <c r="F101" s="48"/>
    </row>
    <row r="102" spans="1:6" s="47" customFormat="1" ht="16.899999999999999" customHeight="1">
      <c r="A102" s="48"/>
      <c r="B102" s="48"/>
      <c r="C102" s="48"/>
      <c r="D102" s="48"/>
      <c r="E102" s="48"/>
      <c r="F102" s="48"/>
    </row>
    <row r="103" spans="1:6" s="47" customFormat="1" ht="16.899999999999999" customHeight="1">
      <c r="A103" s="48"/>
      <c r="B103" s="48"/>
      <c r="C103" s="48"/>
      <c r="D103" s="48"/>
      <c r="E103" s="48"/>
      <c r="F103" s="48"/>
    </row>
    <row r="104" spans="1:6" s="47" customFormat="1" ht="16.899999999999999" customHeight="1">
      <c r="A104" s="196"/>
      <c r="B104" s="196"/>
      <c r="C104" s="48"/>
      <c r="D104" s="196"/>
      <c r="E104" s="196"/>
      <c r="F104" s="196"/>
    </row>
    <row r="105" spans="1:6" s="47" customFormat="1" ht="16.899999999999999" customHeight="1">
      <c r="A105" s="67" t="s">
        <v>14</v>
      </c>
      <c r="B105" s="195"/>
      <c r="C105" s="48"/>
      <c r="D105" s="67" t="s">
        <v>696</v>
      </c>
      <c r="E105" s="67"/>
      <c r="F105" s="195"/>
    </row>
    <row r="106" spans="1:6" s="47" customFormat="1" ht="16.899999999999999" customHeight="1">
      <c r="A106" s="194" t="s">
        <v>499</v>
      </c>
      <c r="B106" s="49"/>
      <c r="C106" s="48"/>
      <c r="D106" s="194" t="s">
        <v>704</v>
      </c>
      <c r="E106" s="194"/>
      <c r="F106" s="49"/>
    </row>
    <row r="107" spans="1:6" s="47" customFormat="1" ht="16.899999999999999" customHeight="1">
      <c r="A107" s="48" t="s">
        <v>705</v>
      </c>
      <c r="B107" s="48"/>
      <c r="C107" s="48"/>
      <c r="D107" s="48" t="s">
        <v>706</v>
      </c>
      <c r="E107" s="48"/>
      <c r="F107" s="48"/>
    </row>
    <row r="108" spans="1:6" ht="16.899999999999999"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70" fitToHeight="6" orientation="portrait" r:id="rId1"/>
  <headerFooter>
    <oddHeader>&amp;L&amp;"Arial"&amp;9&amp;K317100PUBLIC&amp;1#</oddHeader>
  </headerFooter>
  <colBreaks count="1" manualBreakCount="1">
    <brk id="6" max="107"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6"/>
  <sheetViews>
    <sheetView view="pageBreakPreview" topLeftCell="A86" zoomScale="70" zoomScaleNormal="100" zoomScaleSheetLayoutView="70" workbookViewId="0">
      <selection activeCell="A95" sqref="A95"/>
    </sheetView>
  </sheetViews>
  <sheetFormatPr defaultColWidth="8.7265625" defaultRowHeight="12.5"/>
  <cols>
    <col min="1" max="1" width="8.7265625" style="58"/>
    <col min="2" max="2" width="46.26953125" style="58" customWidth="1"/>
    <col min="3" max="3" width="10.7265625" style="58" bestFit="1" customWidth="1"/>
    <col min="4" max="4" width="21.26953125" style="58" customWidth="1"/>
    <col min="5" max="5" width="21" style="58" customWidth="1"/>
    <col min="6" max="6" width="22" style="58" customWidth="1"/>
    <col min="7" max="7" width="8.7265625" style="58"/>
    <col min="8" max="16384" width="8.7265625" style="74"/>
  </cols>
  <sheetData>
    <row r="1" spans="1:6" ht="22.9" customHeight="1">
      <c r="A1" s="232" t="s">
        <v>738</v>
      </c>
      <c r="B1" s="232"/>
      <c r="C1" s="232"/>
      <c r="D1" s="232"/>
      <c r="E1" s="232"/>
      <c r="F1" s="232"/>
    </row>
    <row r="2" spans="1:6" ht="45" customHeight="1">
      <c r="A2" s="233" t="s">
        <v>739</v>
      </c>
      <c r="B2" s="233"/>
      <c r="C2" s="233"/>
      <c r="D2" s="233"/>
      <c r="E2" s="233"/>
      <c r="F2" s="233"/>
    </row>
    <row r="3" spans="1:6" ht="22.5" customHeight="1">
      <c r="A3" s="234" t="s">
        <v>740</v>
      </c>
      <c r="B3" s="234"/>
      <c r="C3" s="234"/>
      <c r="D3" s="234"/>
      <c r="E3" s="234"/>
      <c r="F3" s="234"/>
    </row>
    <row r="4" spans="1:6" ht="21" customHeight="1">
      <c r="A4" s="234"/>
      <c r="B4" s="234"/>
      <c r="C4" s="234"/>
      <c r="D4" s="234"/>
      <c r="E4" s="234"/>
      <c r="F4" s="234"/>
    </row>
    <row r="5" spans="1:6" ht="16.149999999999999" customHeight="1">
      <c r="A5" s="235" t="s">
        <v>695</v>
      </c>
      <c r="B5" s="235"/>
      <c r="C5" s="235"/>
      <c r="D5" s="235"/>
      <c r="E5" s="235"/>
      <c r="F5" s="235"/>
    </row>
    <row r="7" spans="1:6" ht="16.899999999999999" customHeight="1">
      <c r="A7" s="70" t="s">
        <v>2</v>
      </c>
      <c r="C7" s="252" t="s">
        <v>696</v>
      </c>
      <c r="D7" s="252"/>
      <c r="E7" s="252"/>
      <c r="F7" s="252"/>
    </row>
    <row r="8" spans="1:6" ht="16.899999999999999" customHeight="1">
      <c r="A8" s="58" t="s">
        <v>38</v>
      </c>
      <c r="C8" s="251" t="s">
        <v>697</v>
      </c>
      <c r="D8" s="251"/>
      <c r="E8" s="251"/>
      <c r="F8" s="251"/>
    </row>
    <row r="9" spans="1:6" ht="16.899999999999999" customHeight="1">
      <c r="A9" s="70" t="s">
        <v>3</v>
      </c>
      <c r="C9" s="252" t="s">
        <v>698</v>
      </c>
      <c r="D9" s="252"/>
      <c r="E9" s="252"/>
      <c r="F9" s="252"/>
    </row>
    <row r="10" spans="1:6" ht="16.899999999999999" customHeight="1">
      <c r="A10" s="58" t="s">
        <v>4</v>
      </c>
      <c r="C10" s="251" t="s">
        <v>699</v>
      </c>
      <c r="D10" s="251"/>
      <c r="E10" s="251"/>
      <c r="F10" s="251"/>
    </row>
    <row r="11" spans="1:6" ht="16.899999999999999" customHeight="1">
      <c r="A11" s="70" t="s">
        <v>5</v>
      </c>
      <c r="C11" s="252" t="s">
        <v>700</v>
      </c>
      <c r="D11" s="252"/>
      <c r="E11" s="252"/>
      <c r="F11" s="252"/>
    </row>
    <row r="12" spans="1:6" ht="16.899999999999999" customHeight="1">
      <c r="A12" s="58" t="s">
        <v>6</v>
      </c>
      <c r="C12" s="251" t="s">
        <v>701</v>
      </c>
      <c r="D12" s="251"/>
      <c r="E12" s="251"/>
      <c r="F12" s="251"/>
    </row>
    <row r="13" spans="1:6" ht="16.899999999999999" customHeight="1">
      <c r="A13" s="70" t="s">
        <v>7</v>
      </c>
      <c r="C13" s="252" t="s">
        <v>702</v>
      </c>
      <c r="D13" s="252"/>
      <c r="E13" s="252"/>
      <c r="F13" s="252"/>
    </row>
    <row r="14" spans="1:6" ht="16.899999999999999" customHeight="1">
      <c r="A14" s="58" t="s">
        <v>8</v>
      </c>
      <c r="C14" s="251" t="s">
        <v>703</v>
      </c>
      <c r="D14" s="251"/>
      <c r="E14" s="251"/>
      <c r="F14" s="251"/>
    </row>
    <row r="15" spans="1:6" ht="16.899999999999999" customHeight="1"/>
    <row r="16" spans="1:6" ht="16.899999999999999" customHeight="1">
      <c r="A16" s="72" t="s">
        <v>741</v>
      </c>
      <c r="B16" s="73" t="s">
        <v>742</v>
      </c>
    </row>
    <row r="17" spans="1:7" ht="16.899999999999999" customHeight="1">
      <c r="A17" s="72" t="s">
        <v>45</v>
      </c>
      <c r="B17" s="73" t="s">
        <v>50</v>
      </c>
    </row>
    <row r="18" spans="1:7" ht="44.65" customHeight="1">
      <c r="A18" s="54" t="s">
        <v>40</v>
      </c>
      <c r="B18" s="52" t="s">
        <v>41</v>
      </c>
      <c r="C18" s="52" t="s">
        <v>42</v>
      </c>
      <c r="D18" s="53" t="s">
        <v>709</v>
      </c>
      <c r="E18" s="53" t="s">
        <v>710</v>
      </c>
      <c r="F18" s="75" t="s">
        <v>184</v>
      </c>
      <c r="G18" s="76"/>
    </row>
    <row r="19" spans="1:7" s="81" customFormat="1" ht="39" customHeight="1">
      <c r="A19" s="60" t="s">
        <v>39</v>
      </c>
      <c r="B19" s="77" t="s">
        <v>58</v>
      </c>
      <c r="C19" s="78"/>
      <c r="D19" s="79">
        <v>681728498</v>
      </c>
      <c r="E19" s="79">
        <v>664535496</v>
      </c>
      <c r="F19" s="79">
        <v>3152276870</v>
      </c>
      <c r="G19" s="80"/>
    </row>
    <row r="20" spans="1:7" s="81" customFormat="1" ht="39" customHeight="1">
      <c r="A20" s="63">
        <v>1</v>
      </c>
      <c r="B20" s="82" t="s">
        <v>754</v>
      </c>
      <c r="C20" s="83"/>
      <c r="D20" s="84"/>
      <c r="E20" s="84"/>
      <c r="F20" s="84"/>
      <c r="G20" s="80"/>
    </row>
    <row r="21" spans="1:7" ht="39" customHeight="1">
      <c r="A21" s="63">
        <v>2</v>
      </c>
      <c r="B21" s="82" t="s">
        <v>191</v>
      </c>
      <c r="C21" s="83"/>
      <c r="D21" s="84">
        <v>634293318</v>
      </c>
      <c r="E21" s="84">
        <v>613832249</v>
      </c>
      <c r="F21" s="84">
        <v>2938473609</v>
      </c>
      <c r="G21" s="76"/>
    </row>
    <row r="22" spans="1:7" ht="39" customHeight="1">
      <c r="A22" s="85"/>
      <c r="B22" s="86" t="s">
        <v>192</v>
      </c>
      <c r="C22" s="87"/>
      <c r="D22" s="84">
        <v>0</v>
      </c>
      <c r="E22" s="84">
        <v>0</v>
      </c>
      <c r="F22" s="84">
        <v>0</v>
      </c>
      <c r="G22" s="76"/>
    </row>
    <row r="23" spans="1:7" ht="39" customHeight="1">
      <c r="A23" s="85"/>
      <c r="B23" s="86" t="s">
        <v>193</v>
      </c>
      <c r="C23" s="87"/>
      <c r="D23" s="84">
        <v>634293318</v>
      </c>
      <c r="E23" s="84">
        <v>613832249</v>
      </c>
      <c r="F23" s="84">
        <v>2938473609</v>
      </c>
      <c r="G23" s="76"/>
    </row>
    <row r="24" spans="1:7" ht="39" customHeight="1">
      <c r="A24" s="63">
        <v>3</v>
      </c>
      <c r="B24" s="82" t="s">
        <v>194</v>
      </c>
      <c r="C24" s="83"/>
      <c r="D24" s="84">
        <v>47435180</v>
      </c>
      <c r="E24" s="84">
        <v>50703247</v>
      </c>
      <c r="F24" s="84">
        <v>213803261</v>
      </c>
      <c r="G24" s="76"/>
    </row>
    <row r="25" spans="1:7" ht="39" customHeight="1">
      <c r="A25" s="85"/>
      <c r="B25" s="86" t="s">
        <v>187</v>
      </c>
      <c r="C25" s="87"/>
      <c r="D25" s="84">
        <v>12188605</v>
      </c>
      <c r="E25" s="84">
        <v>16593657</v>
      </c>
      <c r="F25" s="84">
        <v>42118329</v>
      </c>
      <c r="G25" s="76"/>
    </row>
    <row r="26" spans="1:7" ht="39" customHeight="1">
      <c r="A26" s="85"/>
      <c r="B26" s="86" t="s">
        <v>195</v>
      </c>
      <c r="C26" s="87"/>
      <c r="D26" s="84">
        <v>35246575</v>
      </c>
      <c r="E26" s="84">
        <v>34109590</v>
      </c>
      <c r="F26" s="84">
        <v>171684932</v>
      </c>
      <c r="G26" s="76"/>
    </row>
    <row r="27" spans="1:7" ht="39" customHeight="1">
      <c r="A27" s="85"/>
      <c r="B27" s="86" t="s">
        <v>221</v>
      </c>
      <c r="C27" s="87"/>
      <c r="D27" s="84">
        <v>0</v>
      </c>
      <c r="E27" s="84">
        <v>0</v>
      </c>
      <c r="F27" s="84">
        <v>0</v>
      </c>
      <c r="G27" s="76"/>
    </row>
    <row r="28" spans="1:7" ht="39" customHeight="1">
      <c r="A28" s="63">
        <v>4</v>
      </c>
      <c r="B28" s="82" t="s">
        <v>196</v>
      </c>
      <c r="C28" s="83"/>
      <c r="D28" s="84">
        <v>0</v>
      </c>
      <c r="E28" s="84">
        <v>0</v>
      </c>
      <c r="F28" s="84">
        <v>0</v>
      </c>
      <c r="G28" s="76"/>
    </row>
    <row r="29" spans="1:7" ht="39" customHeight="1">
      <c r="A29" s="88"/>
      <c r="B29" s="89" t="s">
        <v>197</v>
      </c>
      <c r="C29" s="90"/>
      <c r="D29" s="91">
        <v>0</v>
      </c>
      <c r="E29" s="91">
        <v>0</v>
      </c>
      <c r="F29" s="84">
        <v>0</v>
      </c>
      <c r="G29" s="92"/>
    </row>
    <row r="30" spans="1:7" ht="39" customHeight="1">
      <c r="A30" s="88"/>
      <c r="B30" s="89" t="s">
        <v>198</v>
      </c>
      <c r="C30" s="90"/>
      <c r="D30" s="91">
        <v>0</v>
      </c>
      <c r="E30" s="91">
        <v>0</v>
      </c>
      <c r="F30" s="84">
        <v>0</v>
      </c>
      <c r="G30" s="92"/>
    </row>
    <row r="31" spans="1:7" ht="77.650000000000006" customHeight="1">
      <c r="A31" s="88"/>
      <c r="B31" s="89" t="s">
        <v>59</v>
      </c>
      <c r="C31" s="90"/>
      <c r="D31" s="91">
        <v>0</v>
      </c>
      <c r="E31" s="91">
        <v>0</v>
      </c>
      <c r="F31" s="84">
        <v>0</v>
      </c>
      <c r="G31" s="92"/>
    </row>
    <row r="32" spans="1:7" s="81" customFormat="1" ht="39" customHeight="1">
      <c r="A32" s="60" t="s">
        <v>45</v>
      </c>
      <c r="B32" s="77" t="s">
        <v>199</v>
      </c>
      <c r="C32" s="78"/>
      <c r="D32" s="79">
        <v>100169109</v>
      </c>
      <c r="E32" s="79">
        <v>114975894</v>
      </c>
      <c r="F32" s="79">
        <v>522013693</v>
      </c>
      <c r="G32" s="80"/>
    </row>
    <row r="33" spans="1:7" ht="39" customHeight="1">
      <c r="A33" s="63">
        <v>1</v>
      </c>
      <c r="B33" s="82" t="s">
        <v>755</v>
      </c>
      <c r="C33" s="83"/>
      <c r="D33" s="84">
        <v>7591506</v>
      </c>
      <c r="E33" s="84">
        <v>7432916</v>
      </c>
      <c r="F33" s="84">
        <v>37089471</v>
      </c>
      <c r="G33" s="76"/>
    </row>
    <row r="34" spans="1:7" ht="44.65" customHeight="1">
      <c r="A34" s="63">
        <v>2</v>
      </c>
      <c r="B34" s="82" t="s">
        <v>756</v>
      </c>
      <c r="C34" s="83"/>
      <c r="D34" s="93">
        <v>37926491</v>
      </c>
      <c r="E34" s="93">
        <v>37910173</v>
      </c>
      <c r="F34" s="84">
        <v>190355863</v>
      </c>
      <c r="G34" s="76"/>
    </row>
    <row r="35" spans="1:7" ht="39" customHeight="1">
      <c r="A35" s="66"/>
      <c r="B35" s="86" t="s">
        <v>757</v>
      </c>
      <c r="C35" s="87"/>
      <c r="D35" s="93">
        <v>18000000</v>
      </c>
      <c r="E35" s="93">
        <v>18000000</v>
      </c>
      <c r="F35" s="84">
        <v>90000000</v>
      </c>
      <c r="G35" s="76"/>
    </row>
    <row r="36" spans="1:7" ht="39" customHeight="1">
      <c r="A36" s="66"/>
      <c r="B36" s="86" t="s">
        <v>758</v>
      </c>
      <c r="C36" s="87"/>
      <c r="D36" s="93">
        <v>0</v>
      </c>
      <c r="E36" s="93">
        <v>0</v>
      </c>
      <c r="F36" s="84">
        <v>880000</v>
      </c>
      <c r="G36" s="76"/>
    </row>
    <row r="37" spans="1:7" ht="57" customHeight="1">
      <c r="A37" s="66"/>
      <c r="B37" s="86" t="s">
        <v>759</v>
      </c>
      <c r="C37" s="87"/>
      <c r="D37" s="93">
        <v>126491</v>
      </c>
      <c r="E37" s="93">
        <v>110173</v>
      </c>
      <c r="F37" s="93">
        <v>475863</v>
      </c>
      <c r="G37" s="76"/>
    </row>
    <row r="38" spans="1:7" ht="39" customHeight="1">
      <c r="A38" s="66"/>
      <c r="B38" s="86" t="s">
        <v>760</v>
      </c>
      <c r="C38" s="87"/>
      <c r="D38" s="84">
        <v>19800000</v>
      </c>
      <c r="E38" s="84">
        <v>19800000</v>
      </c>
      <c r="F38" s="84">
        <v>99000000</v>
      </c>
      <c r="G38" s="76"/>
    </row>
    <row r="39" spans="1:7" ht="73.5" customHeight="1">
      <c r="A39" s="63">
        <v>3</v>
      </c>
      <c r="B39" s="62" t="s">
        <v>761</v>
      </c>
      <c r="C39" s="83"/>
      <c r="D39" s="84">
        <v>30800000</v>
      </c>
      <c r="E39" s="84">
        <v>30800000</v>
      </c>
      <c r="F39" s="84">
        <v>154000000</v>
      </c>
      <c r="G39" s="76"/>
    </row>
    <row r="40" spans="1:7" ht="39" customHeight="1">
      <c r="A40" s="66"/>
      <c r="B40" s="64" t="s">
        <v>223</v>
      </c>
      <c r="C40" s="87"/>
      <c r="D40" s="84">
        <v>19800000</v>
      </c>
      <c r="E40" s="84">
        <v>19800000</v>
      </c>
      <c r="F40" s="84">
        <v>99000000</v>
      </c>
      <c r="G40" s="76"/>
    </row>
    <row r="41" spans="1:7" ht="39" customHeight="1">
      <c r="A41" s="66"/>
      <c r="B41" s="64" t="s">
        <v>61</v>
      </c>
      <c r="C41" s="87"/>
      <c r="D41" s="93">
        <v>11000000</v>
      </c>
      <c r="E41" s="93">
        <v>11000000</v>
      </c>
      <c r="F41" s="93">
        <v>55000000</v>
      </c>
      <c r="G41" s="76"/>
    </row>
    <row r="42" spans="1:7" ht="39" customHeight="1">
      <c r="A42" s="66">
        <v>4</v>
      </c>
      <c r="B42" s="64" t="s">
        <v>762</v>
      </c>
      <c r="C42" s="87"/>
      <c r="D42" s="93"/>
      <c r="E42" s="93"/>
      <c r="F42" s="93"/>
      <c r="G42" s="76"/>
    </row>
    <row r="43" spans="1:7" ht="39" customHeight="1">
      <c r="A43" s="66">
        <v>5</v>
      </c>
      <c r="B43" s="64" t="s">
        <v>763</v>
      </c>
      <c r="C43" s="87"/>
      <c r="D43" s="93"/>
      <c r="E43" s="93"/>
      <c r="F43" s="93"/>
      <c r="G43" s="76"/>
    </row>
    <row r="44" spans="1:7" ht="39" customHeight="1">
      <c r="A44" s="63">
        <v>6</v>
      </c>
      <c r="B44" s="82" t="s">
        <v>62</v>
      </c>
      <c r="C44" s="83"/>
      <c r="D44" s="84">
        <v>12332055</v>
      </c>
      <c r="E44" s="84">
        <v>11934246</v>
      </c>
      <c r="F44" s="84">
        <v>60069041</v>
      </c>
      <c r="G44" s="76"/>
    </row>
    <row r="45" spans="1:7" ht="77.650000000000006" customHeight="1">
      <c r="A45" s="63">
        <v>7</v>
      </c>
      <c r="B45" s="82" t="s">
        <v>224</v>
      </c>
      <c r="C45" s="83"/>
      <c r="D45" s="84">
        <v>10000000</v>
      </c>
      <c r="E45" s="84">
        <v>10000000</v>
      </c>
      <c r="F45" s="84">
        <v>50000000</v>
      </c>
      <c r="G45" s="76"/>
    </row>
    <row r="46" spans="1:7" ht="39" customHeight="1">
      <c r="A46" s="66"/>
      <c r="B46" s="65" t="s">
        <v>225</v>
      </c>
      <c r="C46" s="87"/>
      <c r="D46" s="84">
        <v>10000000</v>
      </c>
      <c r="E46" s="84">
        <v>10000000</v>
      </c>
      <c r="F46" s="84">
        <v>50000000</v>
      </c>
      <c r="G46" s="76"/>
    </row>
    <row r="47" spans="1:7" ht="39" customHeight="1">
      <c r="A47" s="66"/>
      <c r="B47" s="65" t="s">
        <v>200</v>
      </c>
      <c r="C47" s="87"/>
      <c r="D47" s="84">
        <v>0</v>
      </c>
      <c r="E47" s="84">
        <v>0</v>
      </c>
      <c r="F47" s="84">
        <v>0</v>
      </c>
      <c r="G47" s="76"/>
    </row>
    <row r="48" spans="1:7" ht="39" customHeight="1">
      <c r="A48" s="66"/>
      <c r="B48" s="65" t="s">
        <v>64</v>
      </c>
      <c r="C48" s="87"/>
      <c r="D48" s="93">
        <v>0</v>
      </c>
      <c r="E48" s="93">
        <v>0</v>
      </c>
      <c r="F48" s="84">
        <v>0</v>
      </c>
      <c r="G48" s="76"/>
    </row>
    <row r="49" spans="1:7" ht="148.9" customHeight="1">
      <c r="A49" s="63">
        <v>8</v>
      </c>
      <c r="B49" s="62" t="s">
        <v>226</v>
      </c>
      <c r="C49" s="83"/>
      <c r="D49" s="84">
        <v>332100</v>
      </c>
      <c r="E49" s="84">
        <v>16250000</v>
      </c>
      <c r="F49" s="84">
        <v>20846448</v>
      </c>
      <c r="G49" s="76"/>
    </row>
    <row r="50" spans="1:7" ht="39" customHeight="1">
      <c r="A50" s="66"/>
      <c r="B50" s="64" t="s">
        <v>201</v>
      </c>
      <c r="C50" s="87"/>
      <c r="D50" s="84">
        <v>332100</v>
      </c>
      <c r="E50" s="84">
        <v>16250000</v>
      </c>
      <c r="F50" s="84">
        <v>20846448</v>
      </c>
      <c r="G50" s="76"/>
    </row>
    <row r="51" spans="1:7" ht="39" customHeight="1">
      <c r="A51" s="66"/>
      <c r="B51" s="64" t="s">
        <v>149</v>
      </c>
      <c r="C51" s="87"/>
      <c r="D51" s="84">
        <v>0</v>
      </c>
      <c r="E51" s="84">
        <v>0</v>
      </c>
      <c r="F51" s="84">
        <v>0</v>
      </c>
      <c r="G51" s="76"/>
    </row>
    <row r="52" spans="1:7" ht="39" customHeight="1">
      <c r="A52" s="66"/>
      <c r="B52" s="64" t="s">
        <v>227</v>
      </c>
      <c r="C52" s="87"/>
      <c r="D52" s="84">
        <v>0</v>
      </c>
      <c r="E52" s="84">
        <v>0</v>
      </c>
      <c r="F52" s="84">
        <v>0</v>
      </c>
      <c r="G52" s="76"/>
    </row>
    <row r="53" spans="1:7" ht="39" customHeight="1">
      <c r="A53" s="66"/>
      <c r="B53" s="65" t="s">
        <v>202</v>
      </c>
      <c r="C53" s="87"/>
      <c r="D53" s="84">
        <v>0</v>
      </c>
      <c r="E53" s="84">
        <v>0</v>
      </c>
      <c r="F53" s="84">
        <v>0</v>
      </c>
      <c r="G53" s="76"/>
    </row>
    <row r="54" spans="1:7" ht="39" customHeight="1">
      <c r="A54" s="66"/>
      <c r="B54" s="65" t="s">
        <v>764</v>
      </c>
      <c r="C54" s="87"/>
      <c r="D54" s="84">
        <v>0</v>
      </c>
      <c r="E54" s="84">
        <v>0</v>
      </c>
      <c r="F54" s="84">
        <v>0</v>
      </c>
      <c r="G54" s="76"/>
    </row>
    <row r="55" spans="1:7" ht="66" customHeight="1">
      <c r="A55" s="63">
        <v>9</v>
      </c>
      <c r="B55" s="82" t="s">
        <v>228</v>
      </c>
      <c r="C55" s="83"/>
      <c r="D55" s="93">
        <v>0</v>
      </c>
      <c r="E55" s="93">
        <v>0</v>
      </c>
      <c r="F55" s="93">
        <v>4417477</v>
      </c>
      <c r="G55" s="76"/>
    </row>
    <row r="56" spans="1:7" ht="39" customHeight="1">
      <c r="A56" s="66"/>
      <c r="B56" s="86" t="s">
        <v>66</v>
      </c>
      <c r="C56" s="87"/>
      <c r="D56" s="93">
        <v>0</v>
      </c>
      <c r="E56" s="93">
        <v>0</v>
      </c>
      <c r="F56" s="84">
        <v>4417477</v>
      </c>
      <c r="G56" s="76"/>
    </row>
    <row r="57" spans="1:7" ht="39" customHeight="1">
      <c r="A57" s="66"/>
      <c r="B57" s="86" t="s">
        <v>67</v>
      </c>
      <c r="C57" s="87"/>
      <c r="D57" s="93">
        <v>0</v>
      </c>
      <c r="E57" s="93">
        <v>0</v>
      </c>
      <c r="F57" s="84">
        <v>0</v>
      </c>
      <c r="G57" s="76"/>
    </row>
    <row r="58" spans="1:7" ht="39" customHeight="1">
      <c r="A58" s="66"/>
      <c r="B58" s="86" t="s">
        <v>68</v>
      </c>
      <c r="C58" s="87"/>
      <c r="D58" s="93">
        <v>0</v>
      </c>
      <c r="E58" s="93">
        <v>0</v>
      </c>
      <c r="F58" s="84">
        <v>0</v>
      </c>
      <c r="G58" s="76"/>
    </row>
    <row r="59" spans="1:7" ht="39" customHeight="1">
      <c r="A59" s="63">
        <v>10</v>
      </c>
      <c r="B59" s="82" t="s">
        <v>765</v>
      </c>
      <c r="C59" s="83"/>
      <c r="D59" s="93">
        <v>1186957</v>
      </c>
      <c r="E59" s="93">
        <v>648559</v>
      </c>
      <c r="F59" s="93">
        <v>5235393</v>
      </c>
      <c r="G59" s="76"/>
    </row>
    <row r="60" spans="1:7" ht="39" customHeight="1">
      <c r="A60" s="63"/>
      <c r="B60" s="86" t="s">
        <v>69</v>
      </c>
      <c r="C60" s="87"/>
      <c r="D60" s="93">
        <v>0</v>
      </c>
      <c r="E60" s="93">
        <v>0</v>
      </c>
      <c r="F60" s="93">
        <v>0</v>
      </c>
      <c r="G60" s="94"/>
    </row>
    <row r="61" spans="1:7" ht="39" customHeight="1">
      <c r="A61" s="63"/>
      <c r="B61" s="86" t="s">
        <v>229</v>
      </c>
      <c r="C61" s="87"/>
      <c r="D61" s="93">
        <v>0</v>
      </c>
      <c r="E61" s="93">
        <v>0</v>
      </c>
      <c r="F61" s="93">
        <v>0</v>
      </c>
      <c r="G61" s="94"/>
    </row>
    <row r="62" spans="1:7" ht="39" customHeight="1">
      <c r="A62" s="63"/>
      <c r="B62" s="86" t="s">
        <v>70</v>
      </c>
      <c r="C62" s="87"/>
      <c r="D62" s="93">
        <v>424657</v>
      </c>
      <c r="E62" s="93">
        <v>410959</v>
      </c>
      <c r="F62" s="93">
        <v>2068493</v>
      </c>
      <c r="G62" s="94"/>
    </row>
    <row r="63" spans="1:7" ht="39" customHeight="1">
      <c r="A63" s="63"/>
      <c r="B63" s="86" t="s">
        <v>71</v>
      </c>
      <c r="C63" s="87"/>
      <c r="D63" s="93">
        <v>762300</v>
      </c>
      <c r="E63" s="93">
        <v>237600</v>
      </c>
      <c r="F63" s="93">
        <v>3166900</v>
      </c>
      <c r="G63" s="94"/>
    </row>
    <row r="64" spans="1:7" ht="39" customHeight="1">
      <c r="A64" s="63"/>
      <c r="B64" s="86" t="s">
        <v>230</v>
      </c>
      <c r="C64" s="87"/>
      <c r="D64" s="93">
        <v>0</v>
      </c>
      <c r="E64" s="93">
        <v>0</v>
      </c>
      <c r="F64" s="93">
        <v>0</v>
      </c>
      <c r="G64" s="94"/>
    </row>
    <row r="65" spans="1:7" ht="39" customHeight="1">
      <c r="A65" s="63"/>
      <c r="B65" s="86" t="s">
        <v>68</v>
      </c>
      <c r="C65" s="87"/>
      <c r="D65" s="93">
        <v>0</v>
      </c>
      <c r="E65" s="93">
        <v>0</v>
      </c>
      <c r="F65" s="93">
        <v>0</v>
      </c>
      <c r="G65" s="94"/>
    </row>
    <row r="66" spans="1:7" ht="39" customHeight="1">
      <c r="A66" s="63"/>
      <c r="B66" s="86" t="s">
        <v>231</v>
      </c>
      <c r="C66" s="87"/>
      <c r="D66" s="93">
        <v>0</v>
      </c>
      <c r="E66" s="93">
        <v>0</v>
      </c>
      <c r="F66" s="93">
        <v>0</v>
      </c>
      <c r="G66" s="94"/>
    </row>
    <row r="67" spans="1:7" s="81" customFormat="1" ht="45.75" customHeight="1">
      <c r="A67" s="95" t="s">
        <v>51</v>
      </c>
      <c r="B67" s="77" t="s">
        <v>232</v>
      </c>
      <c r="C67" s="78"/>
      <c r="D67" s="79">
        <v>581559389</v>
      </c>
      <c r="E67" s="79">
        <v>549559602</v>
      </c>
      <c r="F67" s="79">
        <v>2630263177</v>
      </c>
      <c r="G67" s="80"/>
    </row>
    <row r="68" spans="1:7" s="81" customFormat="1" ht="39" customHeight="1">
      <c r="A68" s="95" t="s">
        <v>52</v>
      </c>
      <c r="B68" s="77" t="s">
        <v>204</v>
      </c>
      <c r="C68" s="78"/>
      <c r="D68" s="79">
        <v>440367924</v>
      </c>
      <c r="E68" s="79">
        <v>-596884457</v>
      </c>
      <c r="F68" s="79">
        <v>65124638</v>
      </c>
      <c r="G68" s="80"/>
    </row>
    <row r="69" spans="1:7" ht="58.5" customHeight="1">
      <c r="A69" s="63">
        <v>1</v>
      </c>
      <c r="B69" s="82" t="s">
        <v>766</v>
      </c>
      <c r="C69" s="83"/>
      <c r="D69" s="84">
        <v>0</v>
      </c>
      <c r="E69" s="84">
        <v>0</v>
      </c>
      <c r="F69" s="84">
        <v>0</v>
      </c>
      <c r="G69" s="76"/>
    </row>
    <row r="70" spans="1:7" ht="39" customHeight="1">
      <c r="A70" s="63">
        <v>2</v>
      </c>
      <c r="B70" s="82" t="s">
        <v>72</v>
      </c>
      <c r="C70" s="83"/>
      <c r="D70" s="84">
        <v>440367924</v>
      </c>
      <c r="E70" s="84">
        <v>-596884457</v>
      </c>
      <c r="F70" s="84">
        <v>65124638</v>
      </c>
      <c r="G70" s="76"/>
    </row>
    <row r="71" spans="1:7" s="81" customFormat="1" ht="75" customHeight="1">
      <c r="A71" s="95" t="s">
        <v>53</v>
      </c>
      <c r="B71" s="77" t="s">
        <v>233</v>
      </c>
      <c r="C71" s="78"/>
      <c r="D71" s="79">
        <v>1021927313</v>
      </c>
      <c r="E71" s="79">
        <v>-47324855</v>
      </c>
      <c r="F71" s="79">
        <v>2695387815</v>
      </c>
      <c r="G71" s="80"/>
    </row>
    <row r="72" spans="1:7" s="81" customFormat="1" ht="39" customHeight="1">
      <c r="A72" s="95" t="s">
        <v>54</v>
      </c>
      <c r="B72" s="77" t="s">
        <v>73</v>
      </c>
      <c r="C72" s="78"/>
      <c r="D72" s="79">
        <v>89224152543</v>
      </c>
      <c r="E72" s="79">
        <v>92440693855</v>
      </c>
      <c r="F72" s="79">
        <v>90742562006</v>
      </c>
      <c r="G72" s="80"/>
    </row>
    <row r="73" spans="1:7" s="81" customFormat="1" ht="46.5" customHeight="1">
      <c r="A73" s="95" t="s">
        <v>55</v>
      </c>
      <c r="B73" s="77" t="s">
        <v>74</v>
      </c>
      <c r="C73" s="78"/>
      <c r="D73" s="79">
        <v>445324146</v>
      </c>
      <c r="E73" s="79">
        <v>-3216541312</v>
      </c>
      <c r="F73" s="79">
        <v>-1073085317</v>
      </c>
      <c r="G73" s="80"/>
    </row>
    <row r="74" spans="1:7" ht="39" customHeight="1">
      <c r="A74" s="63"/>
      <c r="B74" s="82" t="s">
        <v>75</v>
      </c>
      <c r="C74" s="83"/>
      <c r="D74" s="84"/>
      <c r="E74" s="84"/>
      <c r="F74" s="84"/>
      <c r="G74" s="76"/>
    </row>
    <row r="75" spans="1:7" ht="58.5" customHeight="1">
      <c r="A75" s="63">
        <v>1</v>
      </c>
      <c r="B75" s="82" t="s">
        <v>767</v>
      </c>
      <c r="C75" s="83"/>
      <c r="D75" s="84">
        <v>1021927313</v>
      </c>
      <c r="E75" s="84">
        <v>-47324855</v>
      </c>
      <c r="F75" s="93">
        <v>2695387815</v>
      </c>
      <c r="G75" s="76"/>
    </row>
    <row r="76" spans="1:7" ht="58.5" customHeight="1">
      <c r="A76" s="63">
        <v>2</v>
      </c>
      <c r="B76" s="82" t="s">
        <v>768</v>
      </c>
      <c r="C76" s="83"/>
      <c r="D76" s="84">
        <v>0</v>
      </c>
      <c r="E76" s="84">
        <v>0</v>
      </c>
      <c r="F76" s="93">
        <v>0</v>
      </c>
      <c r="G76" s="76"/>
    </row>
    <row r="77" spans="1:7" ht="58.5" customHeight="1">
      <c r="A77" s="63">
        <v>3</v>
      </c>
      <c r="B77" s="82" t="s">
        <v>769</v>
      </c>
      <c r="C77" s="83"/>
      <c r="D77" s="84">
        <v>-576603167</v>
      </c>
      <c r="E77" s="84">
        <v>-3169216457</v>
      </c>
      <c r="F77" s="84">
        <v>-3768473132</v>
      </c>
      <c r="G77" s="76"/>
    </row>
    <row r="78" spans="1:7" ht="62.65" customHeight="1">
      <c r="A78" s="63"/>
      <c r="B78" s="82" t="s">
        <v>234</v>
      </c>
      <c r="C78" s="83"/>
      <c r="D78" s="93">
        <v>658038354</v>
      </c>
      <c r="E78" s="93">
        <v>1406047099</v>
      </c>
      <c r="F78" s="93">
        <v>8341881939</v>
      </c>
      <c r="G78" s="76"/>
    </row>
    <row r="79" spans="1:7" ht="46.9" customHeight="1">
      <c r="A79" s="63"/>
      <c r="B79" s="82" t="s">
        <v>235</v>
      </c>
      <c r="C79" s="83"/>
      <c r="D79" s="93">
        <v>-1234641521</v>
      </c>
      <c r="E79" s="93">
        <v>-4575263556</v>
      </c>
      <c r="F79" s="84">
        <v>-12110355071</v>
      </c>
      <c r="G79" s="76"/>
    </row>
    <row r="80" spans="1:7" s="81" customFormat="1" ht="37.9" customHeight="1">
      <c r="A80" s="60" t="s">
        <v>56</v>
      </c>
      <c r="B80" s="77" t="s">
        <v>76</v>
      </c>
      <c r="C80" s="78"/>
      <c r="D80" s="79">
        <v>89669476689</v>
      </c>
      <c r="E80" s="79">
        <v>89224152543</v>
      </c>
      <c r="F80" s="79">
        <v>89669476689</v>
      </c>
      <c r="G80" s="80"/>
    </row>
    <row r="81" spans="1:7" s="81" customFormat="1" ht="57.4" customHeight="1">
      <c r="A81" s="60" t="s">
        <v>57</v>
      </c>
      <c r="B81" s="77" t="s">
        <v>205</v>
      </c>
      <c r="C81" s="78"/>
      <c r="D81" s="79">
        <v>0</v>
      </c>
      <c r="E81" s="79">
        <v>0</v>
      </c>
      <c r="F81" s="79">
        <v>0</v>
      </c>
      <c r="G81" s="96"/>
    </row>
    <row r="82" spans="1:7" ht="57" customHeight="1">
      <c r="A82" s="61"/>
      <c r="B82" s="82" t="s">
        <v>206</v>
      </c>
      <c r="C82" s="83"/>
      <c r="D82" s="104">
        <v>0</v>
      </c>
      <c r="E82" s="104">
        <v>0</v>
      </c>
      <c r="F82" s="104">
        <v>0</v>
      </c>
      <c r="G82" s="96"/>
    </row>
    <row r="85" spans="1:7" ht="16.899999999999999" customHeight="1">
      <c r="A85" s="97" t="s">
        <v>10</v>
      </c>
      <c r="D85" s="97" t="s">
        <v>11</v>
      </c>
    </row>
    <row r="86" spans="1:7" s="99" customFormat="1" ht="16.899999999999999" customHeight="1">
      <c r="A86" s="98" t="s">
        <v>12</v>
      </c>
      <c r="B86" s="98"/>
      <c r="C86" s="98"/>
      <c r="D86" s="98" t="s">
        <v>13</v>
      </c>
      <c r="E86" s="98"/>
      <c r="F86" s="98"/>
      <c r="G86" s="98"/>
    </row>
    <row r="87" spans="1:7" ht="16.899999999999999" customHeight="1"/>
    <row r="88" spans="1:7" ht="16.899999999999999" customHeight="1"/>
    <row r="89" spans="1:7" ht="16.899999999999999" customHeight="1"/>
    <row r="90" spans="1:7" ht="16.899999999999999" customHeight="1"/>
    <row r="91" spans="1:7" ht="16.899999999999999" customHeight="1"/>
    <row r="92" spans="1:7" ht="16.899999999999999" customHeight="1"/>
    <row r="93" spans="1:7" ht="16.899999999999999" customHeight="1"/>
    <row r="94" spans="1:7" ht="16.899999999999999" customHeight="1">
      <c r="A94" s="100" t="s">
        <v>14</v>
      </c>
      <c r="B94" s="101"/>
      <c r="D94" s="100" t="s">
        <v>696</v>
      </c>
      <c r="E94" s="101"/>
      <c r="F94" s="101"/>
    </row>
    <row r="95" spans="1:7" ht="16.899999999999999" customHeight="1">
      <c r="A95" s="97" t="s">
        <v>499</v>
      </c>
      <c r="D95" s="97" t="s">
        <v>704</v>
      </c>
    </row>
    <row r="96" spans="1:7" ht="16.899999999999999" customHeight="1">
      <c r="A96" s="58" t="s">
        <v>705</v>
      </c>
      <c r="D96" s="58" t="s">
        <v>706</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5" orientation="portrait"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2"/>
  <sheetViews>
    <sheetView view="pageBreakPreview" topLeftCell="A64" zoomScale="70" zoomScaleNormal="100" zoomScaleSheetLayoutView="70" workbookViewId="0">
      <selection activeCell="A71" sqref="A71:A72"/>
    </sheetView>
  </sheetViews>
  <sheetFormatPr defaultColWidth="8.7265625" defaultRowHeight="12.5"/>
  <cols>
    <col min="1" max="1" width="9" style="58" customWidth="1"/>
    <col min="2" max="2" width="43.7265625" style="58" customWidth="1"/>
    <col min="3" max="3" width="9.26953125" style="58" customWidth="1"/>
    <col min="4" max="4" width="17.81640625" style="58" customWidth="1"/>
    <col min="5" max="7" width="22.08984375" style="58" customWidth="1"/>
    <col min="8" max="16384" width="8.7265625" style="102"/>
  </cols>
  <sheetData>
    <row r="1" spans="1:7" ht="25.9" customHeight="1">
      <c r="A1" s="232" t="s">
        <v>738</v>
      </c>
      <c r="B1" s="232"/>
      <c r="C1" s="232"/>
      <c r="D1" s="232"/>
      <c r="E1" s="232"/>
      <c r="F1" s="232"/>
      <c r="G1" s="232"/>
    </row>
    <row r="2" spans="1:7" ht="44.5" customHeight="1">
      <c r="A2" s="233" t="s">
        <v>770</v>
      </c>
      <c r="B2" s="233"/>
      <c r="C2" s="233"/>
      <c r="D2" s="233"/>
      <c r="E2" s="233"/>
      <c r="F2" s="233"/>
      <c r="G2" s="233"/>
    </row>
    <row r="3" spans="1:7" ht="15" customHeight="1">
      <c r="A3" s="234" t="s">
        <v>740</v>
      </c>
      <c r="B3" s="234"/>
      <c r="C3" s="234"/>
      <c r="D3" s="234"/>
      <c r="E3" s="234"/>
      <c r="F3" s="234"/>
      <c r="G3" s="234"/>
    </row>
    <row r="4" spans="1:7" ht="27.4" customHeight="1">
      <c r="A4" s="234"/>
      <c r="B4" s="234"/>
      <c r="C4" s="234"/>
      <c r="D4" s="234"/>
      <c r="E4" s="234"/>
      <c r="F4" s="234"/>
      <c r="G4" s="234"/>
    </row>
    <row r="5" spans="1:7" ht="16.899999999999999" customHeight="1">
      <c r="A5" s="235" t="s">
        <v>694</v>
      </c>
      <c r="B5" s="235"/>
      <c r="C5" s="235"/>
      <c r="D5" s="235"/>
      <c r="E5" s="235"/>
      <c r="F5" s="235"/>
      <c r="G5" s="235"/>
    </row>
    <row r="6" spans="1:7" ht="16.899999999999999" customHeight="1"/>
    <row r="7" spans="1:7" ht="16.899999999999999" customHeight="1">
      <c r="A7" s="153" t="s">
        <v>2</v>
      </c>
      <c r="C7" s="252" t="s">
        <v>696</v>
      </c>
      <c r="D7" s="252"/>
      <c r="E7" s="252"/>
      <c r="F7" s="252"/>
      <c r="G7" s="252"/>
    </row>
    <row r="8" spans="1:7" ht="16.899999999999999" customHeight="1">
      <c r="A8" s="58" t="s">
        <v>38</v>
      </c>
      <c r="C8" s="251" t="s">
        <v>697</v>
      </c>
      <c r="D8" s="251"/>
      <c r="E8" s="251"/>
      <c r="F8" s="251"/>
      <c r="G8" s="251"/>
    </row>
    <row r="9" spans="1:7" ht="16.899999999999999" customHeight="1">
      <c r="A9" s="153" t="s">
        <v>3</v>
      </c>
      <c r="C9" s="252" t="s">
        <v>698</v>
      </c>
      <c r="D9" s="252"/>
      <c r="E9" s="252"/>
      <c r="F9" s="252"/>
      <c r="G9" s="252"/>
    </row>
    <row r="10" spans="1:7" ht="16.899999999999999" customHeight="1">
      <c r="A10" s="58" t="s">
        <v>4</v>
      </c>
      <c r="C10" s="251" t="s">
        <v>699</v>
      </c>
      <c r="D10" s="251"/>
      <c r="E10" s="251"/>
      <c r="F10" s="251"/>
      <c r="G10" s="251"/>
    </row>
    <row r="11" spans="1:7" ht="16.899999999999999" customHeight="1">
      <c r="A11" s="156" t="s">
        <v>5</v>
      </c>
      <c r="C11" s="252" t="s">
        <v>700</v>
      </c>
      <c r="D11" s="252"/>
      <c r="E11" s="252"/>
      <c r="F11" s="252"/>
      <c r="G11" s="252"/>
    </row>
    <row r="12" spans="1:7" ht="16.899999999999999" customHeight="1">
      <c r="A12" s="58" t="s">
        <v>6</v>
      </c>
      <c r="C12" s="251" t="s">
        <v>701</v>
      </c>
      <c r="D12" s="251"/>
      <c r="E12" s="251"/>
      <c r="F12" s="251"/>
      <c r="G12" s="251"/>
    </row>
    <row r="13" spans="1:7" ht="16.899999999999999" customHeight="1">
      <c r="A13" s="153" t="s">
        <v>7</v>
      </c>
      <c r="C13" s="252" t="s">
        <v>702</v>
      </c>
      <c r="D13" s="252"/>
      <c r="E13" s="252"/>
      <c r="F13" s="252"/>
      <c r="G13" s="252"/>
    </row>
    <row r="14" spans="1:7" ht="16.899999999999999" customHeight="1">
      <c r="A14" s="58" t="s">
        <v>8</v>
      </c>
      <c r="C14" s="251" t="s">
        <v>703</v>
      </c>
      <c r="D14" s="251"/>
      <c r="E14" s="251"/>
      <c r="F14" s="251"/>
      <c r="G14" s="251"/>
    </row>
    <row r="15" spans="1:7" ht="18" hidden="1" customHeight="1"/>
    <row r="16" spans="1:7" ht="16.899999999999999" customHeight="1">
      <c r="A16" s="72" t="s">
        <v>741</v>
      </c>
      <c r="B16" s="73" t="s">
        <v>742</v>
      </c>
    </row>
    <row r="17" spans="1:7" ht="16.899999999999999" customHeight="1">
      <c r="A17" s="72" t="s">
        <v>51</v>
      </c>
      <c r="B17" s="73" t="s">
        <v>488</v>
      </c>
    </row>
    <row r="18" spans="1:7" ht="75.400000000000006" customHeight="1">
      <c r="A18" s="103" t="s">
        <v>182</v>
      </c>
      <c r="B18" s="103" t="s">
        <v>77</v>
      </c>
      <c r="C18" s="103" t="s">
        <v>42</v>
      </c>
      <c r="D18" s="103" t="s">
        <v>78</v>
      </c>
      <c r="E18" s="103" t="s">
        <v>79</v>
      </c>
      <c r="F18" s="103" t="s">
        <v>80</v>
      </c>
      <c r="G18" s="103" t="s">
        <v>81</v>
      </c>
    </row>
    <row r="19" spans="1:7" ht="57" customHeight="1">
      <c r="A19" s="210" t="s">
        <v>39</v>
      </c>
      <c r="B19" s="209" t="s">
        <v>771</v>
      </c>
      <c r="C19" s="210"/>
      <c r="D19" s="212"/>
      <c r="E19" s="212"/>
      <c r="F19" s="212"/>
      <c r="G19" s="211"/>
    </row>
    <row r="20" spans="1:7" ht="57" customHeight="1">
      <c r="A20" s="210" t="s">
        <v>45</v>
      </c>
      <c r="B20" s="209" t="s">
        <v>772</v>
      </c>
      <c r="C20" s="210"/>
      <c r="D20" s="212"/>
      <c r="E20" s="212"/>
      <c r="F20" s="212"/>
      <c r="G20" s="211"/>
    </row>
    <row r="21" spans="1:7" ht="39" customHeight="1">
      <c r="A21" s="210"/>
      <c r="B21" s="209" t="s">
        <v>639</v>
      </c>
      <c r="C21" s="210"/>
      <c r="D21" s="212"/>
      <c r="E21" s="212"/>
      <c r="F21" s="212"/>
      <c r="G21" s="211"/>
    </row>
    <row r="22" spans="1:7" ht="57.5" customHeight="1">
      <c r="A22" s="210" t="s">
        <v>51</v>
      </c>
      <c r="B22" s="209" t="s">
        <v>773</v>
      </c>
      <c r="C22" s="210"/>
      <c r="D22" s="212"/>
      <c r="E22" s="212"/>
      <c r="F22" s="212"/>
      <c r="G22" s="211"/>
    </row>
    <row r="23" spans="1:7" ht="39" customHeight="1">
      <c r="A23" s="210"/>
      <c r="B23" s="209" t="s">
        <v>640</v>
      </c>
      <c r="C23" s="210"/>
      <c r="D23" s="212">
        <v>0</v>
      </c>
      <c r="E23" s="212"/>
      <c r="F23" s="212">
        <v>0</v>
      </c>
      <c r="G23" s="211">
        <v>0</v>
      </c>
    </row>
    <row r="24" spans="1:7" ht="39" customHeight="1">
      <c r="A24" s="210"/>
      <c r="B24" s="209" t="s">
        <v>641</v>
      </c>
      <c r="C24" s="210"/>
      <c r="D24" s="212"/>
      <c r="E24" s="212"/>
      <c r="F24" s="212"/>
      <c r="G24" s="211"/>
    </row>
    <row r="25" spans="1:7" ht="39" customHeight="1">
      <c r="A25" s="210" t="s">
        <v>52</v>
      </c>
      <c r="B25" s="209" t="s">
        <v>642</v>
      </c>
      <c r="C25" s="210"/>
      <c r="D25" s="212"/>
      <c r="E25" s="212"/>
      <c r="F25" s="212"/>
      <c r="G25" s="211"/>
    </row>
    <row r="26" spans="1:7" ht="39" customHeight="1">
      <c r="A26" s="205" t="s">
        <v>643</v>
      </c>
      <c r="B26" s="204" t="s">
        <v>644</v>
      </c>
      <c r="C26" s="206"/>
      <c r="D26" s="208">
        <v>705137</v>
      </c>
      <c r="E26" s="214"/>
      <c r="F26" s="208">
        <v>70797431746</v>
      </c>
      <c r="G26" s="207">
        <v>0.77591178630449498</v>
      </c>
    </row>
    <row r="27" spans="1:7" ht="34" customHeight="1">
      <c r="A27" s="205" t="s">
        <v>645</v>
      </c>
      <c r="B27" s="204" t="s">
        <v>646</v>
      </c>
      <c r="C27" s="206"/>
      <c r="D27" s="208">
        <v>169589</v>
      </c>
      <c r="E27" s="214">
        <v>99802.602998999995</v>
      </c>
      <c r="F27" s="208">
        <v>16925423640</v>
      </c>
      <c r="G27" s="207">
        <v>0.18549593349076099</v>
      </c>
    </row>
    <row r="28" spans="1:7" ht="34" customHeight="1">
      <c r="A28" s="205" t="s">
        <v>647</v>
      </c>
      <c r="B28" s="204" t="s">
        <v>648</v>
      </c>
      <c r="C28" s="206"/>
      <c r="D28" s="208">
        <v>172548</v>
      </c>
      <c r="E28" s="214">
        <v>100452.078001</v>
      </c>
      <c r="F28" s="208">
        <v>17332805155</v>
      </c>
      <c r="G28" s="207">
        <v>0.18996067340032599</v>
      </c>
    </row>
    <row r="29" spans="1:7" ht="34" customHeight="1">
      <c r="A29" s="205" t="s">
        <v>649</v>
      </c>
      <c r="B29" s="204" t="s">
        <v>650</v>
      </c>
      <c r="C29" s="206"/>
      <c r="D29" s="208">
        <v>123000</v>
      </c>
      <c r="E29" s="214">
        <v>101792.397</v>
      </c>
      <c r="F29" s="208">
        <v>12520464831</v>
      </c>
      <c r="G29" s="207">
        <v>0.13721933116497101</v>
      </c>
    </row>
    <row r="30" spans="1:7" ht="34" customHeight="1">
      <c r="A30" s="205" t="s">
        <v>651</v>
      </c>
      <c r="B30" s="204" t="s">
        <v>652</v>
      </c>
      <c r="C30" s="206"/>
      <c r="D30" s="208">
        <v>140000</v>
      </c>
      <c r="E30" s="214">
        <v>100130.23299999999</v>
      </c>
      <c r="F30" s="208">
        <v>14018232620</v>
      </c>
      <c r="G30" s="207">
        <v>0.15363427238489699</v>
      </c>
    </row>
    <row r="31" spans="1:7" ht="34" customHeight="1">
      <c r="A31" s="205" t="s">
        <v>653</v>
      </c>
      <c r="B31" s="204" t="s">
        <v>654</v>
      </c>
      <c r="C31" s="206"/>
      <c r="D31" s="208">
        <v>100000</v>
      </c>
      <c r="E31" s="214">
        <v>100005.05499999999</v>
      </c>
      <c r="F31" s="208">
        <v>10000505500</v>
      </c>
      <c r="G31" s="207">
        <v>0.109601575863539</v>
      </c>
    </row>
    <row r="32" spans="1:7" ht="39" customHeight="1">
      <c r="A32" s="205" t="s">
        <v>655</v>
      </c>
      <c r="B32" s="204" t="s">
        <v>656</v>
      </c>
      <c r="C32" s="206"/>
      <c r="D32" s="208">
        <v>20255</v>
      </c>
      <c r="E32" s="214"/>
      <c r="F32" s="208">
        <v>8326640951</v>
      </c>
      <c r="G32" s="207">
        <v>9.1256683962573207E-2</v>
      </c>
    </row>
    <row r="33" spans="1:7" ht="34" customHeight="1">
      <c r="A33" s="205" t="s">
        <v>657</v>
      </c>
      <c r="B33" s="204" t="s">
        <v>658</v>
      </c>
      <c r="C33" s="206"/>
      <c r="D33" s="208">
        <v>13255</v>
      </c>
      <c r="E33" s="214">
        <v>100086.07702700001</v>
      </c>
      <c r="F33" s="208">
        <v>1326640951</v>
      </c>
      <c r="G33" s="207">
        <v>1.4539458913822301E-2</v>
      </c>
    </row>
    <row r="34" spans="1:7" ht="34" customHeight="1">
      <c r="A34" s="205" t="s">
        <v>659</v>
      </c>
      <c r="B34" s="204" t="s">
        <v>660</v>
      </c>
      <c r="C34" s="206"/>
      <c r="D34" s="208">
        <v>7000</v>
      </c>
      <c r="E34" s="214">
        <v>1000000</v>
      </c>
      <c r="F34" s="208">
        <v>7000000000</v>
      </c>
      <c r="G34" s="207">
        <v>7.6717225048750906E-2</v>
      </c>
    </row>
    <row r="35" spans="1:7" ht="39" customHeight="1">
      <c r="A35" s="210"/>
      <c r="B35" s="209" t="s">
        <v>661</v>
      </c>
      <c r="C35" s="210"/>
      <c r="D35" s="212">
        <v>725392</v>
      </c>
      <c r="E35" s="212"/>
      <c r="F35" s="212">
        <v>79124072697</v>
      </c>
      <c r="G35" s="211">
        <v>0.867168470267068</v>
      </c>
    </row>
    <row r="36" spans="1:7" ht="39" customHeight="1">
      <c r="A36" s="210" t="s">
        <v>53</v>
      </c>
      <c r="B36" s="209" t="s">
        <v>662</v>
      </c>
      <c r="C36" s="210"/>
      <c r="D36" s="212"/>
      <c r="E36" s="212"/>
      <c r="F36" s="212"/>
      <c r="G36" s="211"/>
    </row>
    <row r="37" spans="1:7" ht="39" customHeight="1">
      <c r="A37" s="205" t="s">
        <v>663</v>
      </c>
      <c r="B37" s="204" t="s">
        <v>664</v>
      </c>
      <c r="C37" s="206"/>
      <c r="D37" s="208">
        <v>0</v>
      </c>
      <c r="E37" s="214"/>
      <c r="F37" s="208">
        <v>0</v>
      </c>
      <c r="G37" s="207">
        <v>0</v>
      </c>
    </row>
    <row r="38" spans="1:7" ht="39" customHeight="1">
      <c r="A38" s="205" t="s">
        <v>665</v>
      </c>
      <c r="B38" s="204" t="s">
        <v>666</v>
      </c>
      <c r="C38" s="206"/>
      <c r="D38" s="208">
        <v>0</v>
      </c>
      <c r="E38" s="214"/>
      <c r="F38" s="208">
        <v>0</v>
      </c>
      <c r="G38" s="207">
        <v>0</v>
      </c>
    </row>
    <row r="39" spans="1:7" ht="34" customHeight="1">
      <c r="A39" s="210"/>
      <c r="B39" s="209" t="s">
        <v>667</v>
      </c>
      <c r="C39" s="210"/>
      <c r="D39" s="212"/>
      <c r="E39" s="212"/>
      <c r="F39" s="212">
        <v>0</v>
      </c>
      <c r="G39" s="211">
        <v>0</v>
      </c>
    </row>
    <row r="40" spans="1:7" ht="39" customHeight="1">
      <c r="A40" s="210"/>
      <c r="B40" s="209" t="s">
        <v>668</v>
      </c>
      <c r="C40" s="210"/>
      <c r="D40" s="212"/>
      <c r="E40" s="212"/>
      <c r="F40" s="212">
        <v>79124072697</v>
      </c>
      <c r="G40" s="211">
        <v>0.867168470267068</v>
      </c>
    </row>
    <row r="41" spans="1:7" ht="39" customHeight="1">
      <c r="A41" s="210" t="s">
        <v>54</v>
      </c>
      <c r="B41" s="209" t="s">
        <v>669</v>
      </c>
      <c r="C41" s="210"/>
      <c r="D41" s="212"/>
      <c r="E41" s="212"/>
      <c r="F41" s="212"/>
      <c r="G41" s="211"/>
    </row>
    <row r="42" spans="1:7" ht="39" customHeight="1">
      <c r="A42" s="205" t="s">
        <v>670</v>
      </c>
      <c r="B42" s="204" t="s">
        <v>671</v>
      </c>
      <c r="C42" s="206"/>
      <c r="D42" s="208"/>
      <c r="E42" s="214"/>
      <c r="F42" s="208">
        <v>0</v>
      </c>
      <c r="G42" s="207">
        <v>0</v>
      </c>
    </row>
    <row r="43" spans="1:7" ht="39" customHeight="1">
      <c r="A43" s="205" t="s">
        <v>672</v>
      </c>
      <c r="B43" s="204" t="s">
        <v>673</v>
      </c>
      <c r="C43" s="206"/>
      <c r="D43" s="208"/>
      <c r="E43" s="214"/>
      <c r="F43" s="208">
        <v>1499513536</v>
      </c>
      <c r="G43" s="207">
        <v>1.64340739149943E-2</v>
      </c>
    </row>
    <row r="44" spans="1:7" ht="47" customHeight="1">
      <c r="A44" s="205" t="s">
        <v>674</v>
      </c>
      <c r="B44" s="204" t="s">
        <v>675</v>
      </c>
      <c r="C44" s="206"/>
      <c r="D44" s="208"/>
      <c r="E44" s="214"/>
      <c r="F44" s="208">
        <v>57609508</v>
      </c>
      <c r="G44" s="207">
        <v>6.3137737002625998E-4</v>
      </c>
    </row>
    <row r="45" spans="1:7" ht="45" customHeight="1">
      <c r="A45" s="205" t="s">
        <v>676</v>
      </c>
      <c r="B45" s="204" t="s">
        <v>677</v>
      </c>
      <c r="C45" s="206"/>
      <c r="D45" s="208"/>
      <c r="E45" s="214"/>
      <c r="F45" s="208">
        <v>0</v>
      </c>
      <c r="G45" s="207">
        <v>0</v>
      </c>
    </row>
    <row r="46" spans="1:7" ht="57" customHeight="1">
      <c r="A46" s="205" t="s">
        <v>678</v>
      </c>
      <c r="B46" s="204" t="s">
        <v>679</v>
      </c>
      <c r="C46" s="206"/>
      <c r="D46" s="208"/>
      <c r="E46" s="214"/>
      <c r="F46" s="208">
        <v>0</v>
      </c>
      <c r="G46" s="207">
        <v>0</v>
      </c>
    </row>
    <row r="47" spans="1:7" ht="39" customHeight="1">
      <c r="A47" s="205" t="s">
        <v>680</v>
      </c>
      <c r="B47" s="204" t="s">
        <v>681</v>
      </c>
      <c r="C47" s="206"/>
      <c r="D47" s="208"/>
      <c r="E47" s="214"/>
      <c r="F47" s="208">
        <v>0</v>
      </c>
      <c r="G47" s="207">
        <v>0</v>
      </c>
    </row>
    <row r="48" spans="1:7" ht="39" customHeight="1">
      <c r="A48" s="205" t="s">
        <v>682</v>
      </c>
      <c r="B48" s="204" t="s">
        <v>683</v>
      </c>
      <c r="C48" s="206"/>
      <c r="D48" s="208"/>
      <c r="E48" s="214"/>
      <c r="F48" s="208">
        <v>0</v>
      </c>
      <c r="G48" s="207">
        <v>0</v>
      </c>
    </row>
    <row r="49" spans="1:7" ht="39" customHeight="1">
      <c r="A49" s="210"/>
      <c r="B49" s="209" t="s">
        <v>684</v>
      </c>
      <c r="C49" s="210"/>
      <c r="D49" s="212"/>
      <c r="E49" s="212"/>
      <c r="F49" s="212">
        <v>1557123044</v>
      </c>
      <c r="G49" s="211">
        <v>1.70654512850206E-2</v>
      </c>
    </row>
    <row r="50" spans="1:7" ht="39" customHeight="1">
      <c r="A50" s="210" t="s">
        <v>55</v>
      </c>
      <c r="B50" s="209" t="s">
        <v>685</v>
      </c>
      <c r="C50" s="210"/>
      <c r="D50" s="212"/>
      <c r="E50" s="212"/>
      <c r="F50" s="212"/>
      <c r="G50" s="211"/>
    </row>
    <row r="51" spans="1:7" ht="39" customHeight="1">
      <c r="A51" s="205" t="s">
        <v>265</v>
      </c>
      <c r="B51" s="204" t="s">
        <v>774</v>
      </c>
      <c r="C51" s="206"/>
      <c r="D51" s="208"/>
      <c r="E51" s="214"/>
      <c r="F51" s="208">
        <v>5562980460</v>
      </c>
      <c r="G51" s="207">
        <v>6.09680605559463E-2</v>
      </c>
    </row>
    <row r="52" spans="1:7" ht="39" customHeight="1">
      <c r="A52" s="205" t="s">
        <v>686</v>
      </c>
      <c r="B52" s="204" t="s">
        <v>687</v>
      </c>
      <c r="C52" s="206"/>
      <c r="D52" s="208"/>
      <c r="E52" s="214"/>
      <c r="F52" s="208">
        <v>2035903431</v>
      </c>
      <c r="G52" s="207">
        <v>2.2312694527650199E-2</v>
      </c>
    </row>
    <row r="53" spans="1:7" ht="39" customHeight="1">
      <c r="A53" s="205" t="s">
        <v>688</v>
      </c>
      <c r="B53" s="204" t="s">
        <v>689</v>
      </c>
      <c r="C53" s="206"/>
      <c r="D53" s="208"/>
      <c r="E53" s="214"/>
      <c r="F53" s="208">
        <v>3527077029</v>
      </c>
      <c r="G53" s="207">
        <v>3.8655366028296098E-2</v>
      </c>
    </row>
    <row r="54" spans="1:7" ht="39" customHeight="1">
      <c r="A54" s="220">
        <v>2</v>
      </c>
      <c r="B54" s="204" t="s">
        <v>775</v>
      </c>
      <c r="C54" s="206"/>
      <c r="D54" s="208"/>
      <c r="E54" s="214"/>
      <c r="F54" s="208">
        <v>0</v>
      </c>
      <c r="G54" s="207">
        <v>0</v>
      </c>
    </row>
    <row r="55" spans="1:7" ht="39" customHeight="1">
      <c r="A55" s="220">
        <v>3</v>
      </c>
      <c r="B55" s="204" t="s">
        <v>690</v>
      </c>
      <c r="C55" s="206"/>
      <c r="D55" s="208"/>
      <c r="E55" s="214"/>
      <c r="F55" s="208">
        <v>5000000000</v>
      </c>
      <c r="G55" s="207">
        <v>5.4798017891964902E-2</v>
      </c>
    </row>
    <row r="56" spans="1:7" ht="39" customHeight="1">
      <c r="A56" s="220">
        <v>4</v>
      </c>
      <c r="B56" s="204" t="s">
        <v>691</v>
      </c>
      <c r="C56" s="206"/>
      <c r="D56" s="208"/>
      <c r="E56" s="214"/>
      <c r="F56" s="208">
        <v>0</v>
      </c>
      <c r="G56" s="207">
        <v>0</v>
      </c>
    </row>
    <row r="57" spans="1:7" ht="39" customHeight="1">
      <c r="A57" s="210"/>
      <c r="B57" s="209" t="s">
        <v>692</v>
      </c>
      <c r="C57" s="210"/>
      <c r="D57" s="212"/>
      <c r="E57" s="212"/>
      <c r="F57" s="212">
        <v>10562980460</v>
      </c>
      <c r="G57" s="211">
        <v>0.11576607844791099</v>
      </c>
    </row>
    <row r="58" spans="1:7" ht="39" customHeight="1">
      <c r="A58" s="210" t="s">
        <v>56</v>
      </c>
      <c r="B58" s="209" t="s">
        <v>693</v>
      </c>
      <c r="C58" s="210"/>
      <c r="D58" s="212"/>
      <c r="E58" s="212"/>
      <c r="F58" s="212">
        <v>91244176201</v>
      </c>
      <c r="G58" s="211">
        <v>1</v>
      </c>
    </row>
    <row r="59" spans="1:7" ht="16.899999999999999" customHeight="1">
      <c r="A59" s="155"/>
      <c r="B59" s="105"/>
      <c r="C59" s="105"/>
      <c r="D59" s="105"/>
      <c r="E59" s="68"/>
      <c r="F59" s="105"/>
    </row>
    <row r="60" spans="1:7" ht="16.899999999999999" customHeight="1">
      <c r="A60" s="68" t="s">
        <v>10</v>
      </c>
      <c r="B60" s="105"/>
      <c r="C60" s="105"/>
      <c r="D60" s="105"/>
      <c r="E60" s="68" t="s">
        <v>11</v>
      </c>
      <c r="F60" s="105"/>
    </row>
    <row r="61" spans="1:7" ht="16.899999999999999" customHeight="1">
      <c r="A61" s="69" t="s">
        <v>12</v>
      </c>
      <c r="B61" s="105"/>
      <c r="C61" s="105"/>
      <c r="D61" s="105"/>
      <c r="E61" s="69" t="s">
        <v>13</v>
      </c>
      <c r="F61" s="105"/>
    </row>
    <row r="62" spans="1:7" ht="16.899999999999999" customHeight="1"/>
    <row r="63" spans="1:7" ht="16.899999999999999" customHeight="1">
      <c r="A63" s="97"/>
      <c r="E63" s="97"/>
    </row>
    <row r="64" spans="1:7" ht="16.899999999999999" customHeight="1"/>
    <row r="65" spans="1:7" ht="16.899999999999999" customHeight="1"/>
    <row r="66" spans="1:7" ht="16.899999999999999" customHeight="1"/>
    <row r="67" spans="1:7" ht="16.899999999999999" customHeight="1"/>
    <row r="68" spans="1:7" ht="16.899999999999999" customHeight="1"/>
    <row r="69" spans="1:7" ht="16.899999999999999" customHeight="1"/>
    <row r="70" spans="1:7" ht="16.899999999999999" customHeight="1">
      <c r="A70" s="106" t="s">
        <v>14</v>
      </c>
      <c r="B70" s="101"/>
      <c r="C70" s="101"/>
      <c r="E70" s="106" t="s">
        <v>696</v>
      </c>
      <c r="F70" s="101"/>
      <c r="G70" s="101"/>
    </row>
    <row r="71" spans="1:7" ht="16.899999999999999" customHeight="1">
      <c r="A71" s="107" t="s">
        <v>499</v>
      </c>
      <c r="E71" s="107" t="s">
        <v>704</v>
      </c>
    </row>
    <row r="72" spans="1:7" ht="16.899999999999999" customHeight="1">
      <c r="A72" s="108" t="s">
        <v>705</v>
      </c>
      <c r="E72" s="109" t="s">
        <v>706</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66" fitToWidth="0" fitToHeight="0" orientation="portrait" r:id="rId1"/>
  <headerFooter>
    <oddHeader>&amp;L&amp;"Arial"&amp;9&amp;K317100PUBLIC&amp;1#</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7DD0-1BE0-4510-A6ED-10B3511AEB20}">
  <sheetPr>
    <pageSetUpPr fitToPage="1"/>
  </sheetPr>
  <dimension ref="A1:K47"/>
  <sheetViews>
    <sheetView view="pageBreakPreview" topLeftCell="A35" zoomScale="85" zoomScaleNormal="85" zoomScaleSheetLayoutView="85" workbookViewId="0">
      <selection activeCell="A45" sqref="A45:A46"/>
    </sheetView>
  </sheetViews>
  <sheetFormatPr defaultColWidth="9.1796875" defaultRowHeight="14.5"/>
  <cols>
    <col min="1" max="1" width="4.81640625" style="193" customWidth="1"/>
    <col min="2" max="2" width="34.453125" style="158" customWidth="1"/>
    <col min="3" max="4" width="9.1796875" style="158"/>
    <col min="5" max="5" width="12.26953125" style="158" customWidth="1"/>
    <col min="6" max="6" width="9.1796875" style="158"/>
    <col min="7" max="7" width="15.26953125" style="158" customWidth="1"/>
    <col min="8" max="11" width="19" style="158" customWidth="1"/>
    <col min="12" max="16384" width="9.1796875" style="158"/>
  </cols>
  <sheetData>
    <row r="1" spans="1:11" s="157" customFormat="1" ht="26.25" customHeight="1">
      <c r="A1" s="253" t="s">
        <v>738</v>
      </c>
      <c r="B1" s="253"/>
      <c r="C1" s="253"/>
      <c r="D1" s="253"/>
      <c r="E1" s="253"/>
      <c r="F1" s="253"/>
      <c r="G1" s="253"/>
      <c r="H1" s="253"/>
      <c r="I1" s="253"/>
      <c r="J1" s="253"/>
      <c r="K1" s="253"/>
    </row>
    <row r="2" spans="1:11" ht="49" customHeight="1">
      <c r="A2" s="254" t="s">
        <v>739</v>
      </c>
      <c r="B2" s="254"/>
      <c r="C2" s="254"/>
      <c r="D2" s="254"/>
      <c r="E2" s="254"/>
      <c r="F2" s="254"/>
      <c r="G2" s="254"/>
      <c r="H2" s="254"/>
      <c r="I2" s="254"/>
      <c r="J2" s="254"/>
      <c r="K2" s="254"/>
    </row>
    <row r="3" spans="1:11" ht="19.149999999999999" customHeight="1">
      <c r="A3" s="255" t="s">
        <v>740</v>
      </c>
      <c r="B3" s="255"/>
      <c r="C3" s="255"/>
      <c r="D3" s="255"/>
      <c r="E3" s="255"/>
      <c r="F3" s="255"/>
      <c r="G3" s="255"/>
      <c r="H3" s="255"/>
      <c r="I3" s="255"/>
      <c r="J3" s="255"/>
      <c r="K3" s="255"/>
    </row>
    <row r="4" spans="1:11" ht="21.65" customHeight="1">
      <c r="A4" s="255"/>
      <c r="B4" s="255"/>
      <c r="C4" s="255"/>
      <c r="D4" s="255"/>
      <c r="E4" s="255"/>
      <c r="F4" s="255"/>
      <c r="G4" s="255"/>
      <c r="H4" s="255"/>
      <c r="I4" s="255"/>
      <c r="J4" s="255"/>
      <c r="K4" s="255"/>
    </row>
    <row r="5" spans="1:11">
      <c r="A5" s="256" t="s">
        <v>695</v>
      </c>
      <c r="B5" s="256"/>
      <c r="C5" s="256"/>
      <c r="D5" s="256"/>
      <c r="E5" s="256"/>
      <c r="F5" s="256"/>
      <c r="G5" s="256"/>
      <c r="H5" s="256"/>
      <c r="I5" s="256"/>
      <c r="J5" s="256"/>
      <c r="K5" s="256"/>
    </row>
    <row r="6" spans="1:11">
      <c r="A6" s="159"/>
      <c r="B6" s="159"/>
      <c r="C6" s="159"/>
      <c r="D6" s="159"/>
      <c r="E6" s="159"/>
      <c r="F6" s="160"/>
      <c r="G6" s="161"/>
      <c r="H6" s="161"/>
      <c r="I6" s="161"/>
      <c r="J6" s="161"/>
      <c r="K6" s="161"/>
    </row>
    <row r="7" spans="1:11">
      <c r="A7" s="257" t="s">
        <v>2</v>
      </c>
      <c r="B7" s="258"/>
      <c r="C7" s="162"/>
      <c r="D7" s="162"/>
      <c r="E7" s="162"/>
      <c r="F7" s="162"/>
      <c r="G7" s="259" t="s">
        <v>696</v>
      </c>
      <c r="H7" s="259"/>
      <c r="I7" s="259"/>
      <c r="J7" s="259"/>
      <c r="K7" s="161"/>
    </row>
    <row r="8" spans="1:11" ht="15" customHeight="1">
      <c r="A8" s="260" t="s">
        <v>38</v>
      </c>
      <c r="B8" s="260"/>
      <c r="C8" s="162"/>
      <c r="D8" s="162"/>
      <c r="E8" s="162"/>
      <c r="F8" s="162"/>
      <c r="G8" s="261" t="s">
        <v>697</v>
      </c>
      <c r="H8" s="261"/>
      <c r="I8" s="261"/>
      <c r="J8" s="261"/>
      <c r="K8" s="161"/>
    </row>
    <row r="9" spans="1:11">
      <c r="A9" s="262" t="s">
        <v>3</v>
      </c>
      <c r="B9" s="263"/>
      <c r="C9" s="162"/>
      <c r="D9" s="162"/>
      <c r="E9" s="162"/>
      <c r="F9" s="162"/>
      <c r="G9" s="264" t="s">
        <v>698</v>
      </c>
      <c r="H9" s="264"/>
      <c r="I9" s="264"/>
      <c r="J9" s="264"/>
      <c r="K9" s="161"/>
    </row>
    <row r="10" spans="1:11" ht="15" customHeight="1">
      <c r="A10" s="263" t="s">
        <v>4</v>
      </c>
      <c r="B10" s="263"/>
      <c r="C10" s="162"/>
      <c r="D10" s="162"/>
      <c r="E10" s="162"/>
      <c r="F10" s="162"/>
      <c r="G10" s="261" t="s">
        <v>699</v>
      </c>
      <c r="H10" s="261"/>
      <c r="I10" s="261"/>
      <c r="J10" s="261"/>
      <c r="K10" s="161"/>
    </row>
    <row r="11" spans="1:11" ht="15" customHeight="1">
      <c r="A11" s="262" t="s">
        <v>5</v>
      </c>
      <c r="B11" s="269"/>
      <c r="C11" s="162"/>
      <c r="D11" s="162"/>
      <c r="E11" s="162"/>
      <c r="F11" s="162"/>
      <c r="G11" s="259" t="s">
        <v>700</v>
      </c>
      <c r="H11" s="259"/>
      <c r="I11" s="259"/>
      <c r="J11" s="259"/>
      <c r="K11" s="161"/>
    </row>
    <row r="12" spans="1:11" ht="15" customHeight="1">
      <c r="A12" s="163" t="s">
        <v>472</v>
      </c>
      <c r="B12" s="164"/>
      <c r="C12" s="162"/>
      <c r="D12" s="162"/>
      <c r="E12" s="162"/>
      <c r="F12" s="162"/>
      <c r="G12" s="261" t="s">
        <v>701</v>
      </c>
      <c r="H12" s="261"/>
      <c r="I12" s="261"/>
      <c r="J12" s="261"/>
      <c r="K12" s="161"/>
    </row>
    <row r="13" spans="1:11" ht="15" customHeight="1">
      <c r="A13" s="165" t="s">
        <v>7</v>
      </c>
      <c r="B13" s="166"/>
      <c r="C13" s="162"/>
      <c r="D13" s="162"/>
      <c r="E13" s="162"/>
      <c r="F13" s="162"/>
      <c r="G13" s="259" t="s">
        <v>702</v>
      </c>
      <c r="H13" s="259"/>
      <c r="I13" s="259"/>
      <c r="J13" s="259"/>
      <c r="K13" s="161"/>
    </row>
    <row r="14" spans="1:11">
      <c r="A14" s="167" t="s">
        <v>8</v>
      </c>
      <c r="B14" s="167"/>
      <c r="C14" s="162"/>
      <c r="D14" s="162"/>
      <c r="E14" s="162"/>
      <c r="F14" s="162"/>
      <c r="G14" s="270" t="s">
        <v>703</v>
      </c>
      <c r="H14" s="270"/>
      <c r="I14" s="270"/>
      <c r="J14" s="270"/>
      <c r="K14" s="161"/>
    </row>
    <row r="15" spans="1:11">
      <c r="A15" s="221" t="s">
        <v>741</v>
      </c>
      <c r="B15" s="222" t="s">
        <v>742</v>
      </c>
      <c r="C15" s="223"/>
      <c r="D15" s="223"/>
      <c r="E15" s="223"/>
      <c r="F15" s="223"/>
      <c r="G15" s="203"/>
      <c r="H15" s="203"/>
      <c r="I15" s="203"/>
      <c r="J15" s="203"/>
      <c r="K15" s="223"/>
    </row>
    <row r="16" spans="1:11">
      <c r="A16" s="197" t="s">
        <v>52</v>
      </c>
      <c r="B16" s="198" t="s">
        <v>489</v>
      </c>
      <c r="C16" s="161"/>
      <c r="D16" s="161"/>
      <c r="E16" s="161"/>
      <c r="F16" s="161"/>
      <c r="G16" s="161"/>
      <c r="H16" s="161"/>
      <c r="I16" s="161"/>
      <c r="J16" s="161"/>
      <c r="K16" s="161"/>
    </row>
    <row r="17" spans="1:11" s="169" customFormat="1" ht="37.5" customHeight="1">
      <c r="A17" s="265" t="s">
        <v>182</v>
      </c>
      <c r="B17" s="265" t="s">
        <v>473</v>
      </c>
      <c r="C17" s="271" t="s">
        <v>42</v>
      </c>
      <c r="D17" s="265" t="s">
        <v>474</v>
      </c>
      <c r="E17" s="265" t="s">
        <v>475</v>
      </c>
      <c r="F17" s="265" t="s">
        <v>476</v>
      </c>
      <c r="G17" s="265" t="s">
        <v>477</v>
      </c>
      <c r="H17" s="267" t="s">
        <v>478</v>
      </c>
      <c r="I17" s="268"/>
      <c r="J17" s="267" t="s">
        <v>479</v>
      </c>
      <c r="K17" s="268"/>
    </row>
    <row r="18" spans="1:11" s="169" customFormat="1" ht="73.5" customHeight="1">
      <c r="A18" s="266"/>
      <c r="B18" s="266"/>
      <c r="C18" s="272"/>
      <c r="D18" s="266"/>
      <c r="E18" s="266"/>
      <c r="F18" s="266"/>
      <c r="G18" s="266"/>
      <c r="H18" s="170" t="s">
        <v>480</v>
      </c>
      <c r="I18" s="170" t="s">
        <v>481</v>
      </c>
      <c r="J18" s="170" t="s">
        <v>482</v>
      </c>
      <c r="K18" s="170" t="s">
        <v>481</v>
      </c>
    </row>
    <row r="19" spans="1:11" s="169" customFormat="1" ht="47.25" customHeight="1">
      <c r="A19" s="171" t="s">
        <v>265</v>
      </c>
      <c r="B19" s="172" t="s">
        <v>490</v>
      </c>
      <c r="C19" s="171"/>
      <c r="D19" s="173"/>
      <c r="E19" s="173"/>
      <c r="F19" s="174"/>
      <c r="G19" s="175"/>
      <c r="H19" s="172"/>
      <c r="I19" s="176"/>
      <c r="J19" s="177"/>
      <c r="K19" s="178"/>
    </row>
    <row r="20" spans="1:11" s="169" customFormat="1" ht="45.75" customHeight="1">
      <c r="A20" s="171" t="s">
        <v>39</v>
      </c>
      <c r="B20" s="172" t="s">
        <v>491</v>
      </c>
      <c r="C20" s="171"/>
      <c r="D20" s="174"/>
      <c r="E20" s="174"/>
      <c r="F20" s="174"/>
      <c r="G20" s="175"/>
      <c r="H20" s="172"/>
      <c r="I20" s="176"/>
      <c r="J20" s="172"/>
      <c r="K20" s="176"/>
    </row>
    <row r="21" spans="1:11" s="169" customFormat="1" ht="45.75" customHeight="1">
      <c r="A21" s="171" t="s">
        <v>282</v>
      </c>
      <c r="B21" s="172" t="s">
        <v>492</v>
      </c>
      <c r="C21" s="171"/>
      <c r="D21" s="174"/>
      <c r="E21" s="174"/>
      <c r="F21" s="174"/>
      <c r="G21" s="173"/>
      <c r="H21" s="172"/>
      <c r="I21" s="179"/>
      <c r="J21" s="172"/>
      <c r="K21" s="179"/>
    </row>
    <row r="22" spans="1:11" s="169" customFormat="1" ht="44.25" customHeight="1">
      <c r="A22" s="171" t="s">
        <v>45</v>
      </c>
      <c r="B22" s="172" t="s">
        <v>493</v>
      </c>
      <c r="C22" s="171"/>
      <c r="D22" s="174"/>
      <c r="E22" s="174"/>
      <c r="F22" s="174"/>
      <c r="G22" s="175"/>
      <c r="H22" s="172"/>
      <c r="I22" s="176"/>
      <c r="J22" s="172"/>
      <c r="K22" s="176"/>
    </row>
    <row r="23" spans="1:11" s="169" customFormat="1" ht="44.25" customHeight="1">
      <c r="A23" s="171" t="s">
        <v>483</v>
      </c>
      <c r="B23" s="172" t="s">
        <v>494</v>
      </c>
      <c r="C23" s="171"/>
      <c r="D23" s="174"/>
      <c r="E23" s="174"/>
      <c r="F23" s="174"/>
      <c r="G23" s="175"/>
      <c r="H23" s="172"/>
      <c r="I23" s="176"/>
      <c r="J23" s="172"/>
      <c r="K23" s="176"/>
    </row>
    <row r="24" spans="1:11" s="169" customFormat="1" ht="57.75" customHeight="1">
      <c r="A24" s="171" t="s">
        <v>307</v>
      </c>
      <c r="B24" s="199" t="s">
        <v>495</v>
      </c>
      <c r="C24" s="171"/>
      <c r="D24" s="174"/>
      <c r="E24" s="174"/>
      <c r="F24" s="174"/>
      <c r="G24" s="175"/>
      <c r="H24" s="172"/>
      <c r="I24" s="176"/>
      <c r="J24" s="172"/>
      <c r="K24" s="176"/>
    </row>
    <row r="25" spans="1:11" s="169" customFormat="1" ht="44.25" customHeight="1">
      <c r="A25" s="171" t="s">
        <v>51</v>
      </c>
      <c r="B25" s="172" t="s">
        <v>496</v>
      </c>
      <c r="C25" s="171"/>
      <c r="D25" s="174"/>
      <c r="E25" s="174"/>
      <c r="F25" s="174"/>
      <c r="G25" s="175"/>
      <c r="H25" s="172"/>
      <c r="I25" s="176"/>
      <c r="J25" s="172"/>
      <c r="K25" s="176"/>
    </row>
    <row r="26" spans="1:11" s="169" customFormat="1" ht="51" customHeight="1">
      <c r="A26" s="171" t="s">
        <v>374</v>
      </c>
      <c r="B26" s="172" t="s">
        <v>497</v>
      </c>
      <c r="C26" s="171"/>
      <c r="D26" s="174"/>
      <c r="E26" s="174"/>
      <c r="F26" s="174"/>
      <c r="G26" s="175"/>
      <c r="H26" s="172"/>
      <c r="I26" s="176"/>
      <c r="J26" s="172"/>
      <c r="K26" s="176"/>
    </row>
    <row r="27" spans="1:11" s="169" customFormat="1" ht="44.25" customHeight="1">
      <c r="A27" s="171" t="s">
        <v>52</v>
      </c>
      <c r="B27" s="172" t="s">
        <v>496</v>
      </c>
      <c r="C27" s="171"/>
      <c r="D27" s="174"/>
      <c r="E27" s="174"/>
      <c r="F27" s="174"/>
      <c r="G27" s="175"/>
      <c r="H27" s="172"/>
      <c r="I27" s="176"/>
      <c r="J27" s="172"/>
      <c r="K27" s="176"/>
    </row>
    <row r="28" spans="1:11" s="169" customFormat="1" ht="44.25" customHeight="1">
      <c r="A28" s="171" t="s">
        <v>484</v>
      </c>
      <c r="B28" s="172" t="s">
        <v>498</v>
      </c>
      <c r="C28" s="171"/>
      <c r="D28" s="174"/>
      <c r="E28" s="174"/>
      <c r="F28" s="174"/>
      <c r="G28" s="175"/>
      <c r="H28" s="172"/>
      <c r="I28" s="176"/>
      <c r="J28" s="172"/>
      <c r="K28" s="176"/>
    </row>
    <row r="29" spans="1:11" s="169" customFormat="1" ht="12.5">
      <c r="A29" s="180"/>
      <c r="B29" s="181"/>
      <c r="C29" s="181"/>
      <c r="D29" s="174"/>
      <c r="E29" s="174"/>
      <c r="F29" s="174"/>
      <c r="G29" s="175"/>
      <c r="H29" s="172"/>
      <c r="I29" s="176"/>
      <c r="J29" s="177"/>
      <c r="K29" s="178"/>
    </row>
    <row r="30" spans="1:11" s="169" customFormat="1" ht="12.5">
      <c r="A30" s="182"/>
      <c r="B30" s="183"/>
      <c r="C30" s="183"/>
      <c r="D30" s="183"/>
      <c r="E30" s="183"/>
      <c r="F30" s="183"/>
      <c r="G30" s="183"/>
      <c r="H30" s="183"/>
      <c r="I30" s="183"/>
      <c r="J30" s="183"/>
      <c r="K30" s="183"/>
    </row>
    <row r="31" spans="1:11" s="169" customFormat="1" ht="12.5">
      <c r="A31" s="182"/>
      <c r="B31" s="183"/>
      <c r="C31" s="183"/>
      <c r="D31" s="183"/>
      <c r="E31" s="183"/>
      <c r="F31" s="183"/>
      <c r="G31" s="183"/>
      <c r="H31" s="183"/>
      <c r="I31" s="183"/>
      <c r="J31" s="183"/>
      <c r="K31" s="183"/>
    </row>
    <row r="32" spans="1:11" s="169" customFormat="1" ht="12.5">
      <c r="A32" s="182"/>
      <c r="B32" s="183"/>
      <c r="C32" s="183"/>
      <c r="D32" s="183"/>
      <c r="E32" s="183"/>
      <c r="F32" s="183"/>
      <c r="G32" s="183"/>
      <c r="H32" s="183"/>
      <c r="I32" s="183"/>
      <c r="J32" s="183"/>
      <c r="K32" s="183"/>
    </row>
    <row r="33" spans="1:11" s="169" customFormat="1" ht="12.5">
      <c r="A33" s="184" t="s">
        <v>10</v>
      </c>
      <c r="B33" s="185"/>
      <c r="C33" s="186"/>
      <c r="D33" s="183"/>
      <c r="E33" s="183"/>
      <c r="F33" s="183"/>
      <c r="G33" s="183"/>
      <c r="H33" s="187" t="s">
        <v>11</v>
      </c>
      <c r="I33" s="187"/>
      <c r="J33" s="183"/>
      <c r="K33" s="183"/>
    </row>
    <row r="34" spans="1:11" s="169" customFormat="1" ht="12.5">
      <c r="A34" s="188" t="s">
        <v>12</v>
      </c>
      <c r="B34" s="185"/>
      <c r="C34" s="186"/>
      <c r="D34" s="183"/>
      <c r="E34" s="183"/>
      <c r="F34" s="183"/>
      <c r="G34" s="183"/>
      <c r="H34" s="189" t="s">
        <v>13</v>
      </c>
      <c r="I34" s="189"/>
      <c r="J34" s="183"/>
      <c r="K34" s="183"/>
    </row>
    <row r="35" spans="1:11">
      <c r="A35" s="185"/>
      <c r="B35" s="185"/>
      <c r="C35" s="186"/>
      <c r="D35" s="161"/>
      <c r="E35" s="161"/>
      <c r="F35" s="161"/>
      <c r="G35" s="161"/>
      <c r="H35" s="186"/>
      <c r="I35" s="186"/>
      <c r="J35" s="161"/>
      <c r="K35" s="161"/>
    </row>
    <row r="36" spans="1:11">
      <c r="A36" s="185"/>
      <c r="B36" s="185"/>
      <c r="C36" s="186"/>
      <c r="D36" s="161"/>
      <c r="E36" s="161"/>
      <c r="F36" s="161"/>
      <c r="G36" s="161"/>
      <c r="H36" s="186"/>
      <c r="I36" s="186"/>
      <c r="J36" s="161"/>
      <c r="K36" s="161"/>
    </row>
    <row r="37" spans="1:11">
      <c r="A37" s="185"/>
      <c r="B37" s="185"/>
      <c r="C37" s="186"/>
      <c r="D37" s="161"/>
      <c r="E37" s="161"/>
      <c r="F37" s="161"/>
      <c r="G37" s="161"/>
      <c r="H37" s="186"/>
      <c r="I37" s="186"/>
      <c r="J37" s="161"/>
      <c r="K37" s="161"/>
    </row>
    <row r="38" spans="1:11">
      <c r="A38" s="185"/>
      <c r="B38" s="185"/>
      <c r="C38" s="186"/>
      <c r="D38" s="161"/>
      <c r="E38" s="161"/>
      <c r="F38" s="161"/>
      <c r="G38" s="161"/>
      <c r="H38" s="186"/>
      <c r="I38" s="186"/>
      <c r="J38" s="161"/>
      <c r="K38" s="161"/>
    </row>
    <row r="39" spans="1:11">
      <c r="A39" s="185"/>
      <c r="B39" s="185"/>
      <c r="C39" s="186"/>
      <c r="D39" s="161"/>
      <c r="E39" s="161"/>
      <c r="F39" s="161"/>
      <c r="G39" s="161"/>
      <c r="H39" s="186"/>
      <c r="I39" s="186"/>
      <c r="J39" s="161"/>
      <c r="K39" s="161"/>
    </row>
    <row r="40" spans="1:11">
      <c r="A40" s="185"/>
      <c r="B40" s="185"/>
      <c r="C40" s="186"/>
      <c r="D40" s="161"/>
      <c r="E40" s="161"/>
      <c r="F40" s="161"/>
      <c r="G40" s="161"/>
      <c r="H40" s="186"/>
      <c r="I40" s="186"/>
      <c r="J40" s="161"/>
      <c r="K40" s="161"/>
    </row>
    <row r="41" spans="1:11">
      <c r="A41" s="185"/>
      <c r="B41" s="185"/>
      <c r="C41" s="186"/>
      <c r="D41" s="161"/>
      <c r="E41" s="161"/>
      <c r="F41" s="161"/>
      <c r="G41" s="161"/>
      <c r="H41" s="186"/>
      <c r="I41" s="186"/>
      <c r="J41" s="161"/>
      <c r="K41" s="161"/>
    </row>
    <row r="42" spans="1:11">
      <c r="A42" s="185"/>
      <c r="B42" s="185"/>
      <c r="C42" s="186"/>
      <c r="D42" s="161"/>
      <c r="E42" s="161"/>
      <c r="F42" s="161"/>
      <c r="G42" s="161"/>
      <c r="H42" s="186"/>
      <c r="I42" s="186"/>
      <c r="J42" s="161"/>
      <c r="K42" s="161"/>
    </row>
    <row r="43" spans="1:11">
      <c r="A43" s="190"/>
      <c r="B43" s="190"/>
      <c r="C43" s="191"/>
      <c r="D43" s="192"/>
      <c r="E43" s="161"/>
      <c r="F43" s="161"/>
      <c r="G43" s="161"/>
      <c r="H43" s="191"/>
      <c r="I43" s="191"/>
      <c r="J43" s="192"/>
      <c r="K43" s="192"/>
    </row>
    <row r="44" spans="1:11">
      <c r="A44" s="184" t="s">
        <v>14</v>
      </c>
      <c r="B44" s="185"/>
      <c r="C44" s="186"/>
      <c r="D44" s="161"/>
      <c r="E44" s="161"/>
      <c r="F44" s="161"/>
      <c r="G44" s="161"/>
      <c r="H44" s="187" t="s">
        <v>696</v>
      </c>
      <c r="I44" s="187"/>
      <c r="J44" s="161"/>
      <c r="K44" s="161"/>
    </row>
    <row r="45" spans="1:11">
      <c r="A45" s="184" t="s">
        <v>499</v>
      </c>
      <c r="B45" s="185"/>
      <c r="C45" s="186"/>
      <c r="D45" s="161"/>
      <c r="E45" s="161"/>
      <c r="F45" s="161"/>
      <c r="G45" s="161"/>
      <c r="H45" s="187" t="s">
        <v>704</v>
      </c>
      <c r="I45" s="187"/>
      <c r="J45" s="161"/>
      <c r="K45" s="161"/>
    </row>
    <row r="46" spans="1:11">
      <c r="A46" s="185" t="s">
        <v>705</v>
      </c>
      <c r="B46" s="185"/>
      <c r="C46" s="186"/>
      <c r="D46" s="161"/>
      <c r="E46" s="161"/>
      <c r="F46" s="161"/>
      <c r="G46" s="161"/>
      <c r="H46" s="186" t="s">
        <v>706</v>
      </c>
      <c r="I46" s="186"/>
      <c r="J46" s="161"/>
      <c r="K46" s="161"/>
    </row>
    <row r="47" spans="1:11">
      <c r="A47" s="168"/>
      <c r="B47" s="161"/>
      <c r="C47" s="161"/>
      <c r="D47" s="161"/>
      <c r="E47" s="161"/>
      <c r="F47" s="161"/>
      <c r="G47" s="161"/>
      <c r="H47" s="161"/>
      <c r="I47" s="161"/>
      <c r="J47" s="161"/>
      <c r="K47" s="161"/>
    </row>
  </sheetData>
  <mergeCells count="26">
    <mergeCell ref="F17:F18"/>
    <mergeCell ref="G17:G18"/>
    <mergeCell ref="H17:I17"/>
    <mergeCell ref="J17:K17"/>
    <mergeCell ref="A11:B11"/>
    <mergeCell ref="G11:J11"/>
    <mergeCell ref="G12:J12"/>
    <mergeCell ref="G13:J13"/>
    <mergeCell ref="G14:J14"/>
    <mergeCell ref="A17:A18"/>
    <mergeCell ref="B17:B18"/>
    <mergeCell ref="C17:C18"/>
    <mergeCell ref="D17:D18"/>
    <mergeCell ref="E17:E18"/>
    <mergeCell ref="A8:B8"/>
    <mergeCell ref="G8:J8"/>
    <mergeCell ref="A9:B9"/>
    <mergeCell ref="G9:J9"/>
    <mergeCell ref="A10:B10"/>
    <mergeCell ref="G10:J10"/>
    <mergeCell ref="A1:K1"/>
    <mergeCell ref="A2:K2"/>
    <mergeCell ref="A3:K4"/>
    <mergeCell ref="A5:K5"/>
    <mergeCell ref="A7:B7"/>
    <mergeCell ref="G7:J7"/>
  </mergeCells>
  <printOptions horizontalCentered="1"/>
  <pageMargins left="0.3" right="0.3" top="0.75" bottom="0.5" header="0.3" footer="0.3"/>
  <pageSetup paperSize="9" scale="72" fitToHeight="2" orientation="landscape" r:id="rId1"/>
  <headerFooter>
    <oddHeader>&amp;L&amp;"Arial"&amp;9&amp;K317100PUBLIC&amp;1#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7"/>
  <sheetViews>
    <sheetView tabSelected="1" view="pageBreakPreview" topLeftCell="A52" zoomScale="95" zoomScaleNormal="100" zoomScaleSheetLayoutView="95" workbookViewId="0">
      <selection activeCell="A66" sqref="A66:A67"/>
    </sheetView>
  </sheetViews>
  <sheetFormatPr defaultColWidth="8.7265625" defaultRowHeight="12.5"/>
  <cols>
    <col min="1" max="1" width="8.7265625" style="58"/>
    <col min="2" max="2" width="58.81640625" style="58" customWidth="1"/>
    <col min="3" max="3" width="10.7265625" style="58" bestFit="1" customWidth="1"/>
    <col min="4" max="5" width="31.1796875" style="58" customWidth="1"/>
    <col min="6" max="6" width="8.453125" style="102" customWidth="1"/>
    <col min="7" max="16384" width="8.7265625" style="102"/>
  </cols>
  <sheetData>
    <row r="1" spans="1:6" ht="30" customHeight="1">
      <c r="A1" s="232" t="s">
        <v>738</v>
      </c>
      <c r="B1" s="232"/>
      <c r="C1" s="232"/>
      <c r="D1" s="232"/>
      <c r="E1" s="232"/>
      <c r="F1" s="110"/>
    </row>
    <row r="2" spans="1:6" ht="50.15" customHeight="1">
      <c r="A2" s="233" t="s">
        <v>770</v>
      </c>
      <c r="B2" s="233"/>
      <c r="C2" s="233"/>
      <c r="D2" s="233"/>
      <c r="E2" s="233"/>
      <c r="F2" s="111"/>
    </row>
    <row r="3" spans="1:6" ht="13">
      <c r="A3" s="234" t="s">
        <v>740</v>
      </c>
      <c r="B3" s="234"/>
      <c r="C3" s="234"/>
      <c r="D3" s="234"/>
      <c r="E3" s="234"/>
      <c r="F3" s="110"/>
    </row>
    <row r="4" spans="1:6" ht="20.65" customHeight="1">
      <c r="A4" s="234"/>
      <c r="B4" s="234"/>
      <c r="C4" s="234"/>
      <c r="D4" s="234"/>
      <c r="E4" s="234"/>
      <c r="F4" s="110"/>
    </row>
    <row r="5" spans="1:6" ht="16.899999999999999" customHeight="1">
      <c r="A5" s="235" t="s">
        <v>695</v>
      </c>
      <c r="B5" s="235"/>
      <c r="C5" s="235"/>
      <c r="D5" s="235"/>
      <c r="E5" s="235"/>
      <c r="F5" s="112"/>
    </row>
    <row r="7" spans="1:6" ht="16.899999999999999" customHeight="1">
      <c r="A7" s="71" t="s">
        <v>2</v>
      </c>
      <c r="C7" s="252" t="s">
        <v>696</v>
      </c>
      <c r="D7" s="252"/>
      <c r="E7" s="252"/>
    </row>
    <row r="8" spans="1:6" ht="16.899999999999999" customHeight="1">
      <c r="A8" s="58" t="s">
        <v>38</v>
      </c>
      <c r="C8" s="251" t="s">
        <v>697</v>
      </c>
      <c r="D8" s="251"/>
      <c r="E8" s="251"/>
    </row>
    <row r="9" spans="1:6" ht="16.899999999999999" customHeight="1">
      <c r="A9" s="71" t="s">
        <v>3</v>
      </c>
      <c r="C9" s="252" t="s">
        <v>698</v>
      </c>
      <c r="D9" s="252"/>
      <c r="E9" s="252"/>
    </row>
    <row r="10" spans="1:6" ht="16.899999999999999" customHeight="1">
      <c r="A10" s="58" t="s">
        <v>4</v>
      </c>
      <c r="C10" s="251" t="s">
        <v>699</v>
      </c>
      <c r="D10" s="251"/>
      <c r="E10" s="251"/>
    </row>
    <row r="11" spans="1:6" ht="16.899999999999999" customHeight="1">
      <c r="A11" s="71" t="s">
        <v>5</v>
      </c>
      <c r="C11" s="252" t="s">
        <v>700</v>
      </c>
      <c r="D11" s="252"/>
      <c r="E11" s="252"/>
    </row>
    <row r="12" spans="1:6" ht="16.899999999999999" customHeight="1">
      <c r="A12" s="58" t="s">
        <v>6</v>
      </c>
      <c r="C12" s="251" t="s">
        <v>701</v>
      </c>
      <c r="D12" s="251"/>
      <c r="E12" s="251"/>
    </row>
    <row r="13" spans="1:6" ht="16.899999999999999" customHeight="1">
      <c r="A13" s="71" t="s">
        <v>7</v>
      </c>
      <c r="C13" s="252" t="s">
        <v>702</v>
      </c>
      <c r="D13" s="252"/>
      <c r="E13" s="252"/>
    </row>
    <row r="14" spans="1:6" ht="16.899999999999999" customHeight="1">
      <c r="A14" s="58" t="s">
        <v>8</v>
      </c>
      <c r="C14" s="251" t="s">
        <v>703</v>
      </c>
      <c r="D14" s="251"/>
      <c r="E14" s="251"/>
    </row>
    <row r="16" spans="1:6" ht="16.899999999999999" customHeight="1">
      <c r="A16" s="225" t="s">
        <v>741</v>
      </c>
      <c r="B16" s="226" t="s">
        <v>742</v>
      </c>
    </row>
    <row r="17" spans="1:5" ht="16.899999999999999" customHeight="1">
      <c r="A17" s="72" t="s">
        <v>53</v>
      </c>
      <c r="B17" s="73" t="s">
        <v>236</v>
      </c>
    </row>
    <row r="18" spans="1:5" ht="42" customHeight="1">
      <c r="A18" s="103" t="s">
        <v>40</v>
      </c>
      <c r="B18" s="103" t="s">
        <v>237</v>
      </c>
      <c r="C18" s="103" t="s">
        <v>42</v>
      </c>
      <c r="D18" s="103" t="s">
        <v>709</v>
      </c>
      <c r="E18" s="103" t="s">
        <v>710</v>
      </c>
    </row>
    <row r="19" spans="1:5" s="116" customFormat="1" ht="39" customHeight="1">
      <c r="A19" s="113" t="s">
        <v>39</v>
      </c>
      <c r="B19" s="114" t="s">
        <v>82</v>
      </c>
      <c r="C19" s="115"/>
      <c r="D19" s="200"/>
      <c r="E19" s="200"/>
    </row>
    <row r="20" spans="1:5" ht="58.5" customHeight="1">
      <c r="A20" s="117">
        <v>1</v>
      </c>
      <c r="B20" s="45" t="s">
        <v>776</v>
      </c>
      <c r="C20" s="118"/>
      <c r="D20" s="200">
        <v>1.0193367662067201E-3</v>
      </c>
      <c r="E20" s="200">
        <v>9.8646555837090199E-4</v>
      </c>
    </row>
    <row r="21" spans="1:5" ht="55.5" customHeight="1">
      <c r="A21" s="117">
        <v>2</v>
      </c>
      <c r="B21" s="45" t="s">
        <v>777</v>
      </c>
      <c r="C21" s="118"/>
      <c r="D21" s="200">
        <v>5.0925161212423903E-3</v>
      </c>
      <c r="E21" s="200">
        <v>5.0312797798848403E-3</v>
      </c>
    </row>
    <row r="22" spans="1:5" ht="97.5" customHeight="1">
      <c r="A22" s="117">
        <v>3</v>
      </c>
      <c r="B22" s="45" t="s">
        <v>778</v>
      </c>
      <c r="C22" s="118"/>
      <c r="D22" s="200">
        <v>4.1356184661076496E-3</v>
      </c>
      <c r="E22" s="200">
        <v>4.0876473241220198E-3</v>
      </c>
    </row>
    <row r="23" spans="1:5" ht="37.5">
      <c r="A23" s="117">
        <v>4</v>
      </c>
      <c r="B23" s="45" t="s">
        <v>238</v>
      </c>
      <c r="C23" s="118"/>
      <c r="D23" s="200">
        <v>1.65586605139789E-3</v>
      </c>
      <c r="E23" s="200">
        <v>1.5838632703673401E-3</v>
      </c>
    </row>
    <row r="24" spans="1:5" ht="59" customHeight="1">
      <c r="A24" s="215">
        <v>5</v>
      </c>
      <c r="B24" s="45" t="s">
        <v>779</v>
      </c>
      <c r="C24" s="118"/>
      <c r="D24" s="224"/>
      <c r="E24" s="224"/>
    </row>
    <row r="25" spans="1:5" ht="75">
      <c r="A25" s="215">
        <v>6</v>
      </c>
      <c r="B25" s="45" t="s">
        <v>780</v>
      </c>
      <c r="C25" s="118"/>
      <c r="D25" s="224"/>
      <c r="E25" s="224"/>
    </row>
    <row r="26" spans="1:5" ht="79.5" customHeight="1">
      <c r="A26" s="117">
        <v>7</v>
      </c>
      <c r="B26" s="45" t="s">
        <v>239</v>
      </c>
      <c r="C26" s="118"/>
      <c r="D26" s="200">
        <v>1.34273326821677E-3</v>
      </c>
      <c r="E26" s="200">
        <v>1.32715822211754E-3</v>
      </c>
    </row>
    <row r="27" spans="1:5" ht="39" customHeight="1">
      <c r="A27" s="117">
        <v>8</v>
      </c>
      <c r="B27" s="45" t="s">
        <v>781</v>
      </c>
      <c r="C27" s="118"/>
      <c r="D27" s="200">
        <v>1.3450039510193201E-2</v>
      </c>
      <c r="E27" s="200">
        <v>1.52591203067415E-2</v>
      </c>
    </row>
    <row r="28" spans="1:5" ht="82.5" customHeight="1">
      <c r="A28" s="117">
        <v>9</v>
      </c>
      <c r="B28" s="45" t="s">
        <v>782</v>
      </c>
      <c r="C28" s="118"/>
      <c r="D28" s="200">
        <v>0</v>
      </c>
      <c r="E28" s="200">
        <v>0</v>
      </c>
    </row>
    <row r="29" spans="1:5" ht="82.5" customHeight="1">
      <c r="A29" s="215">
        <v>10</v>
      </c>
      <c r="B29" s="45" t="s">
        <v>783</v>
      </c>
      <c r="C29" s="118"/>
      <c r="D29" s="200"/>
      <c r="E29" s="200"/>
    </row>
    <row r="30" spans="1:5" ht="39" customHeight="1">
      <c r="A30" s="113" t="s">
        <v>45</v>
      </c>
      <c r="B30" s="114" t="s">
        <v>83</v>
      </c>
      <c r="C30" s="115"/>
      <c r="D30" s="119"/>
      <c r="E30" s="119"/>
    </row>
    <row r="31" spans="1:5" ht="40.9" customHeight="1">
      <c r="A31" s="273">
        <v>1</v>
      </c>
      <c r="B31" s="45" t="s">
        <v>784</v>
      </c>
      <c r="C31" s="118"/>
      <c r="D31" s="119">
        <v>76608138900</v>
      </c>
      <c r="E31" s="119">
        <v>79325151100</v>
      </c>
    </row>
    <row r="32" spans="1:5" ht="42.4" customHeight="1">
      <c r="A32" s="273"/>
      <c r="B32" s="45" t="s">
        <v>785</v>
      </c>
      <c r="C32" s="118"/>
      <c r="D32" s="119">
        <v>76608138900</v>
      </c>
      <c r="E32" s="119">
        <v>79325151100</v>
      </c>
    </row>
    <row r="33" spans="1:5" s="116" customFormat="1" ht="44.65" customHeight="1">
      <c r="A33" s="273"/>
      <c r="B33" s="45" t="s">
        <v>786</v>
      </c>
      <c r="C33" s="118"/>
      <c r="D33" s="121">
        <v>7660813.8899999997</v>
      </c>
      <c r="E33" s="121">
        <v>7932515.1100000003</v>
      </c>
    </row>
    <row r="34" spans="1:5" ht="43.5" customHeight="1">
      <c r="A34" s="273">
        <v>2</v>
      </c>
      <c r="B34" s="45" t="s">
        <v>787</v>
      </c>
      <c r="C34" s="118"/>
      <c r="D34" s="119">
        <v>-491972700</v>
      </c>
      <c r="E34" s="119">
        <v>-2717012200</v>
      </c>
    </row>
    <row r="35" spans="1:5" ht="39" customHeight="1">
      <c r="A35" s="273"/>
      <c r="B35" s="45" t="s">
        <v>84</v>
      </c>
      <c r="C35" s="118"/>
      <c r="D35" s="121">
        <v>-49197.27</v>
      </c>
      <c r="E35" s="121">
        <v>-271701.21999999997</v>
      </c>
    </row>
    <row r="36" spans="1:5" ht="39" customHeight="1">
      <c r="A36" s="273"/>
      <c r="B36" s="45" t="s">
        <v>85</v>
      </c>
      <c r="C36" s="118"/>
      <c r="D36" s="119">
        <v>-491972700</v>
      </c>
      <c r="E36" s="119">
        <v>-2717012200</v>
      </c>
    </row>
    <row r="37" spans="1:5" ht="39" customHeight="1">
      <c r="A37" s="273"/>
      <c r="B37" s="45" t="s">
        <v>788</v>
      </c>
      <c r="C37" s="118"/>
      <c r="D37" s="120">
        <v>56126.37</v>
      </c>
      <c r="E37" s="120">
        <v>120668.03</v>
      </c>
    </row>
    <row r="38" spans="1:5" ht="39" customHeight="1">
      <c r="A38" s="273"/>
      <c r="B38" s="45" t="s">
        <v>207</v>
      </c>
      <c r="C38" s="118"/>
      <c r="D38" s="119">
        <v>561263700</v>
      </c>
      <c r="E38" s="119">
        <v>1206680300</v>
      </c>
    </row>
    <row r="39" spans="1:5" ht="39" customHeight="1">
      <c r="A39" s="273"/>
      <c r="B39" s="45" t="s">
        <v>789</v>
      </c>
      <c r="C39" s="118"/>
      <c r="D39" s="121">
        <v>-105323.64</v>
      </c>
      <c r="E39" s="121">
        <v>-392369.25</v>
      </c>
    </row>
    <row r="40" spans="1:5" ht="44.65" customHeight="1">
      <c r="A40" s="273"/>
      <c r="B40" s="45" t="s">
        <v>208</v>
      </c>
      <c r="C40" s="118"/>
      <c r="D40" s="119">
        <v>-1053236400</v>
      </c>
      <c r="E40" s="119">
        <v>-3923692500</v>
      </c>
    </row>
    <row r="41" spans="1:5" ht="39" customHeight="1">
      <c r="A41" s="273">
        <v>3</v>
      </c>
      <c r="B41" s="45" t="s">
        <v>790</v>
      </c>
      <c r="C41" s="118"/>
      <c r="D41" s="119">
        <v>76116166200</v>
      </c>
      <c r="E41" s="119">
        <v>76608138900</v>
      </c>
    </row>
    <row r="42" spans="1:5" ht="50" customHeight="1">
      <c r="A42" s="273"/>
      <c r="B42" s="45" t="s">
        <v>791</v>
      </c>
      <c r="C42" s="118"/>
      <c r="D42" s="119">
        <v>76116166200</v>
      </c>
      <c r="E42" s="119">
        <v>76608138900</v>
      </c>
    </row>
    <row r="43" spans="1:5" ht="39" customHeight="1">
      <c r="A43" s="273"/>
      <c r="B43" s="45" t="s">
        <v>792</v>
      </c>
      <c r="C43" s="118"/>
      <c r="D43" s="121">
        <v>7611616.6200000001</v>
      </c>
      <c r="E43" s="121">
        <v>7660813.8899999997</v>
      </c>
    </row>
    <row r="44" spans="1:5" ht="60" customHeight="1">
      <c r="A44" s="117">
        <v>4</v>
      </c>
      <c r="B44" s="45" t="s">
        <v>86</v>
      </c>
      <c r="C44" s="118"/>
      <c r="D44" s="200">
        <v>0.69179517740871199</v>
      </c>
      <c r="E44" s="200">
        <v>0.69183264025227498</v>
      </c>
    </row>
    <row r="45" spans="1:5" ht="39" customHeight="1">
      <c r="A45" s="117">
        <v>5</v>
      </c>
      <c r="B45" s="45" t="s">
        <v>87</v>
      </c>
      <c r="C45" s="118"/>
      <c r="D45" s="200">
        <v>0.81369999999999998</v>
      </c>
      <c r="E45" s="200">
        <v>0.81210000000000004</v>
      </c>
    </row>
    <row r="46" spans="1:5" ht="39" customHeight="1">
      <c r="A46" s="117">
        <v>6</v>
      </c>
      <c r="B46" s="45" t="s">
        <v>88</v>
      </c>
      <c r="C46" s="118"/>
      <c r="D46" s="200">
        <v>2.3400000000000001E-2</v>
      </c>
      <c r="E46" s="200">
        <v>2.3300000000000001E-2</v>
      </c>
    </row>
    <row r="47" spans="1:5" ht="39" customHeight="1">
      <c r="A47" s="117">
        <v>7</v>
      </c>
      <c r="B47" s="45" t="s">
        <v>209</v>
      </c>
      <c r="C47" s="118"/>
      <c r="D47" s="121">
        <v>11780.6</v>
      </c>
      <c r="E47" s="121">
        <v>11646.82</v>
      </c>
    </row>
    <row r="48" spans="1:5" ht="39" customHeight="1">
      <c r="A48" s="215">
        <v>8</v>
      </c>
      <c r="B48" s="45" t="s">
        <v>793</v>
      </c>
      <c r="C48" s="118"/>
      <c r="D48" s="119"/>
      <c r="E48" s="119"/>
    </row>
    <row r="49" spans="1:5" ht="39" customHeight="1">
      <c r="A49" s="117">
        <v>9</v>
      </c>
      <c r="B49" s="45" t="s">
        <v>89</v>
      </c>
      <c r="C49" s="118"/>
      <c r="D49" s="119">
        <v>293</v>
      </c>
      <c r="E49" s="119">
        <v>289</v>
      </c>
    </row>
    <row r="50" spans="1:5" ht="16.899999999999999" customHeight="1">
      <c r="A50" s="97" t="s">
        <v>90</v>
      </c>
    </row>
    <row r="51" spans="1:5" ht="60.4" customHeight="1">
      <c r="A51" s="231" t="s">
        <v>794</v>
      </c>
      <c r="B51" s="231"/>
      <c r="C51" s="231"/>
      <c r="D51" s="231"/>
      <c r="E51" s="231"/>
    </row>
    <row r="52" spans="1:5" ht="28.5" customHeight="1">
      <c r="A52" s="231" t="s">
        <v>91</v>
      </c>
      <c r="B52" s="251"/>
      <c r="C52" s="251"/>
      <c r="D52" s="251"/>
      <c r="E52" s="251"/>
    </row>
    <row r="54" spans="1:5" ht="16.899999999999999" customHeight="1">
      <c r="A54" s="97" t="s">
        <v>10</v>
      </c>
      <c r="D54" s="97" t="s">
        <v>11</v>
      </c>
    </row>
    <row r="55" spans="1:5" s="122" customFormat="1" ht="16.899999999999999" customHeight="1">
      <c r="A55" s="98" t="s">
        <v>12</v>
      </c>
      <c r="B55" s="98"/>
      <c r="C55" s="98"/>
      <c r="D55" s="98" t="s">
        <v>13</v>
      </c>
      <c r="E55" s="98"/>
    </row>
    <row r="56" spans="1:5" ht="16.899999999999999" customHeight="1"/>
    <row r="57" spans="1:5" ht="16.899999999999999" customHeight="1"/>
    <row r="64" spans="1:5">
      <c r="A64" s="123"/>
      <c r="B64" s="123"/>
      <c r="D64" s="123"/>
      <c r="E64" s="123"/>
    </row>
    <row r="65" spans="1:4" ht="16.899999999999999" customHeight="1">
      <c r="A65" s="97" t="s">
        <v>14</v>
      </c>
      <c r="D65" s="97" t="s">
        <v>696</v>
      </c>
    </row>
    <row r="66" spans="1:4" ht="16.899999999999999" customHeight="1">
      <c r="A66" s="97" t="s">
        <v>499</v>
      </c>
      <c r="D66" s="97" t="s">
        <v>704</v>
      </c>
    </row>
    <row r="67" spans="1:4" ht="16.899999999999999" customHeight="1">
      <c r="A67" s="58" t="s">
        <v>705</v>
      </c>
      <c r="D67" s="58" t="s">
        <v>706</v>
      </c>
    </row>
  </sheetData>
  <mergeCells count="17">
    <mergeCell ref="A31:A33"/>
    <mergeCell ref="A34:A40"/>
    <mergeCell ref="A41:A43"/>
    <mergeCell ref="A51:E51"/>
    <mergeCell ref="A52:E52"/>
    <mergeCell ref="C14:E14"/>
    <mergeCell ref="A1:E1"/>
    <mergeCell ref="A2:E2"/>
    <mergeCell ref="A3:E4"/>
    <mergeCell ref="A5:E5"/>
    <mergeCell ref="C7:E7"/>
    <mergeCell ref="C8:E8"/>
    <mergeCell ref="C9:E9"/>
    <mergeCell ref="C10:E10"/>
    <mergeCell ref="C11:E11"/>
    <mergeCell ref="C12:E12"/>
    <mergeCell ref="C13:E13"/>
  </mergeCells>
  <printOptions horizontalCentered="1"/>
  <pageMargins left="0.3" right="0.3" top="0.75" bottom="0.5" header="0.3" footer="0.3"/>
  <pageSetup paperSize="9" scale="69" orientation="portrait" r:id="rId1"/>
  <headerFooter>
    <oddHeader>&amp;L&amp;"Arial"&amp;9&amp;K317100PUBLIC&amp;1#</oddHeader>
  </headerFooter>
  <rowBreaks count="1" manualBreakCount="1">
    <brk id="33" max="4" man="1"/>
  </rowBreaks>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VBwxUZn09PBJyl3RaSavMtexmSg=</DigestValue>
    </Reference>
    <Reference Type="http://www.w3.org/2000/09/xmldsig#Object" URI="#idOfficeObject">
      <DigestMethod Algorithm="http://www.w3.org/2000/09/xmldsig#sha1"/>
      <DigestValue>01+hd6BlHTkdXbgbpA6l7bS/kxs=</DigestValue>
    </Reference>
    <Reference Type="http://uri.etsi.org/01903#SignedProperties" URI="#idSignedProperties">
      <Transforms>
        <Transform Algorithm="http://www.w3.org/TR/2001/REC-xml-c14n-20010315"/>
      </Transforms>
      <DigestMethod Algorithm="http://www.w3.org/2000/09/xmldsig#sha1"/>
      <DigestValue>tN8ega1ip18eYFI0NUf2ZWwlSJM=</DigestValue>
    </Reference>
  </SignedInfo>
  <SignatureValue>hNBXITbm8WWV6Yd7+vHJehHjasEtfNjLR+GRkWC2i3kCnIxcImX2nB+/lHctjlzGXRCHfv4Awzzj
C8+5Ypl28YU3qiJVTxiADwMzQN9Z4FHXNJfcwlQSX1jYPTye7P2PiYpXtv/moj8oUDKrZXs7txgn
Zo7AW8Mr79kFcDCNSTs=</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zsLu1sv+LBNj4oIwSPkGUA7n1/M=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ZgySTc04kJ6pxGYKxUBTSItzItQ=</DigestValue>
      </Reference>
      <Reference URI="/xl/drawings/drawing2.xml?ContentType=application/vnd.openxmlformats-officedocument.drawing+xml">
        <DigestMethod Algorithm="http://www.w3.org/2000/09/xmldsig#sha1"/>
        <DigestValue>OtNRTvraOLCxWqr+FlF+GfHC81k=</DigestValue>
      </Reference>
      <Reference URI="/xl/drawings/drawing3.xml?ContentType=application/vnd.openxmlformats-officedocument.drawing+xml">
        <DigestMethod Algorithm="http://www.w3.org/2000/09/xmldsig#sha1"/>
        <DigestValue>XGG9CZwUyB+3Nq8jF1AUgdaO8pA=</DigestValue>
      </Reference>
      <Reference URI="/xl/drawings/drawing4.xml?ContentType=application/vnd.openxmlformats-officedocument.drawing+xml">
        <DigestMethod Algorithm="http://www.w3.org/2000/09/xmldsig#sha1"/>
        <DigestValue>mfiGdct/wXiPKPPnWJW8yX1F53s=</DigestValue>
      </Reference>
      <Reference URI="/xl/drawings/drawing5.xml?ContentType=application/vnd.openxmlformats-officedocument.drawing+xml">
        <DigestMethod Algorithm="http://www.w3.org/2000/09/xmldsig#sha1"/>
        <DigestValue>g3cECj8jL8Ol4FHamdQBLHPQAnc=</DigestValue>
      </Reference>
      <Reference URI="/xl/drawings/drawing6.xml?ContentType=application/vnd.openxmlformats-officedocument.drawing+xml">
        <DigestMethod Algorithm="http://www.w3.org/2000/09/xmldsig#sha1"/>
        <DigestValue>uR4fKovC4An2S+J/52f9XSNlNIU=</DigestValue>
      </Reference>
      <Reference URI="/xl/drawings/drawing7.xml?ContentType=application/vnd.openxmlformats-officedocument.drawing+xml">
        <DigestMethod Algorithm="http://www.w3.org/2000/09/xmldsig#sha1"/>
        <DigestValue>Z0sp6xluLHBbS2oHsEcJgaycwdg=</DigestValue>
      </Reference>
      <Reference URI="/xl/drawings/vmlDrawing1.vml?ContentType=application/vnd.openxmlformats-officedocument.vmlDrawing">
        <DigestMethod Algorithm="http://www.w3.org/2000/09/xmldsig#sha1"/>
        <DigestValue>jhq96koU7bctvKFGDwDIuG/osaQ=</DigestValue>
      </Reference>
      <Reference URI="/xl/drawings/vmlDrawing2.vml?ContentType=application/vnd.openxmlformats-officedocument.vmlDrawing">
        <DigestMethod Algorithm="http://www.w3.org/2000/09/xmldsig#sha1"/>
        <DigestValue>LOzSb6MBe9sc3aau4teeVF0zNL4=</DigestValue>
      </Reference>
      <Reference URI="/xl/drawings/vmlDrawing3.vml?ContentType=application/vnd.openxmlformats-officedocument.vmlDrawing">
        <DigestMethod Algorithm="http://www.w3.org/2000/09/xmldsig#sha1"/>
        <DigestValue>MnZwG2l2LqFnw55+GB+rHn+ATok=</DigestValue>
      </Reference>
      <Reference URI="/xl/drawings/vmlDrawing4.vml?ContentType=application/vnd.openxmlformats-officedocument.vmlDrawing">
        <DigestMethod Algorithm="http://www.w3.org/2000/09/xmldsig#sha1"/>
        <DigestValue>uNNQpvE1ntEcK4xwSIvXBfWGLWA=</DigestValue>
      </Reference>
      <Reference URI="/xl/drawings/vmlDrawing5.vml?ContentType=application/vnd.openxmlformats-officedocument.vmlDrawing">
        <DigestMethod Algorithm="http://www.w3.org/2000/09/xmldsig#sha1"/>
        <DigestValue>k+ozAQqDrnL44MducEVi/HfvTGk=</DigestValue>
      </Reference>
      <Reference URI="/xl/drawings/vmlDrawing6.vml?ContentType=application/vnd.openxmlformats-officedocument.vmlDrawing">
        <DigestMethod Algorithm="http://www.w3.org/2000/09/xmldsig#sha1"/>
        <DigestValue>1myWrpWGCxHtBtAaziFC/Wst28Y=</DigestValue>
      </Reference>
      <Reference URI="/xl/drawings/vmlDrawing7.vml?ContentType=application/vnd.openxmlformats-officedocument.vmlDrawing">
        <DigestMethod Algorithm="http://www.w3.org/2000/09/xmldsig#sha1"/>
        <DigestValue>gPy6Izy0eQuJpJj/hLrgBO/RF8w=</DigestValue>
      </Reference>
      <Reference URI="/xl/media/image1.emf?ContentType=image/x-emf">
        <DigestMethod Algorithm="http://www.w3.org/2000/09/xmldsig#sha1"/>
        <DigestValue>yDNCesrxSB5NRYNrMs/Jlp8ucm8=</DigestValue>
      </Reference>
      <Reference URI="/xl/media/image2.emf?ContentType=image/x-emf">
        <DigestMethod Algorithm="http://www.w3.org/2000/09/xmldsig#sha1"/>
        <DigestValue>yDNCesrxSB5NRYNrMs/Jlp8ucm8=</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9k3QcDOhi4ZWRD2lOjX1GnZx6sY=</DigestValue>
      </Reference>
      <Reference URI="/xl/printerSettings/printerSettings3.bin?ContentType=application/vnd.openxmlformats-officedocument.spreadsheetml.printerSettings">
        <DigestMethod Algorithm="http://www.w3.org/2000/09/xmldsig#sha1"/>
        <DigestValue>9k3QcDOhi4ZWRD2lOjX1GnZx6sY=</DigestValue>
      </Reference>
      <Reference URI="/xl/printerSettings/printerSettings4.bin?ContentType=application/vnd.openxmlformats-officedocument.spreadsheetml.printerSettings">
        <DigestMethod Algorithm="http://www.w3.org/2000/09/xmldsig#sha1"/>
        <DigestValue>9k3QcDOhi4ZWRD2lOjX1GnZx6sY=</DigestValue>
      </Reference>
      <Reference URI="/xl/printerSettings/printerSettings5.bin?ContentType=application/vnd.openxmlformats-officedocument.spreadsheetml.printerSettings">
        <DigestMethod Algorithm="http://www.w3.org/2000/09/xmldsig#sha1"/>
        <DigestValue>t71+vZj1s+FLRygP6twJuQy9DVw=</DigestValue>
      </Reference>
      <Reference URI="/xl/printerSettings/printerSettings6.bin?ContentType=application/vnd.openxmlformats-officedocument.spreadsheetml.printerSettings">
        <DigestMethod Algorithm="http://www.w3.org/2000/09/xmldsig#sha1"/>
        <DigestValue>t71+vZj1s+FLRygP6twJuQy9DVw=</DigestValue>
      </Reference>
      <Reference URI="/xl/printerSettings/printerSettings7.bin?ContentType=application/vnd.openxmlformats-officedocument.spreadsheetml.printerSettings">
        <DigestMethod Algorithm="http://www.w3.org/2000/09/xmldsig#sha1"/>
        <DigestValue>QGnm/Jt/MyIECaMOuqEh2rDX4ic=</DigestValue>
      </Reference>
      <Reference URI="/xl/printerSettings/printerSettings8.bin?ContentType=application/vnd.openxmlformats-officedocument.spreadsheetml.printerSettings">
        <DigestMethod Algorithm="http://www.w3.org/2000/09/xmldsig#sha1"/>
        <DigestValue>t71+vZj1s+FLRygP6twJuQy9DVw=</DigestValue>
      </Reference>
      <Reference URI="/xl/sharedStrings.xml?ContentType=application/vnd.openxmlformats-officedocument.spreadsheetml.sharedStrings+xml">
        <DigestMethod Algorithm="http://www.w3.org/2000/09/xmldsig#sha1"/>
        <DigestValue>gZLbfWa22Pwt1paXD04oXnJm3EU=</DigestValue>
      </Reference>
      <Reference URI="/xl/styles.xml?ContentType=application/vnd.openxmlformats-officedocument.spreadsheetml.styles+xml">
        <DigestMethod Algorithm="http://www.w3.org/2000/09/xmldsig#sha1"/>
        <DigestValue>9us3iZcHT1NfxZ15HvoHs2mzk8U=</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eungWoVdSK6aOHK9ehprdnCIgJA=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EpAm4cKwCrLDSHLleEtfjyakQoc=</DigestValue>
      </Reference>
      <Reference URI="/xl/worksheets/sheet1.xml?ContentType=application/vnd.openxmlformats-officedocument.spreadsheetml.worksheet+xml">
        <DigestMethod Algorithm="http://www.w3.org/2000/09/xmldsig#sha1"/>
        <DigestValue>G3cfnCFStNQcLHBwwOaDXnqlkuI=</DigestValue>
      </Reference>
      <Reference URI="/xl/worksheets/sheet2.xml?ContentType=application/vnd.openxmlformats-officedocument.spreadsheetml.worksheet+xml">
        <DigestMethod Algorithm="http://www.w3.org/2000/09/xmldsig#sha1"/>
        <DigestValue>kFVNFEKWLXU6+oamRTyCjiip7yQ=</DigestValue>
      </Reference>
      <Reference URI="/xl/worksheets/sheet3.xml?ContentType=application/vnd.openxmlformats-officedocument.spreadsheetml.worksheet+xml">
        <DigestMethod Algorithm="http://www.w3.org/2000/09/xmldsig#sha1"/>
        <DigestValue>uBuBOmewp5/1rsYLRP2O4fR5Xs4=</DigestValue>
      </Reference>
      <Reference URI="/xl/worksheets/sheet4.xml?ContentType=application/vnd.openxmlformats-officedocument.spreadsheetml.worksheet+xml">
        <DigestMethod Algorithm="http://www.w3.org/2000/09/xmldsig#sha1"/>
        <DigestValue>4DJPr4FMGr1UPYabpisr0ujXtqk=</DigestValue>
      </Reference>
      <Reference URI="/xl/worksheets/sheet5.xml?ContentType=application/vnd.openxmlformats-officedocument.spreadsheetml.worksheet+xml">
        <DigestMethod Algorithm="http://www.w3.org/2000/09/xmldsig#sha1"/>
        <DigestValue>C/w/2Ov0CCqCO9HA4ijQF+tDgO0=</DigestValue>
      </Reference>
      <Reference URI="/xl/worksheets/sheet6.xml?ContentType=application/vnd.openxmlformats-officedocument.spreadsheetml.worksheet+xml">
        <DigestMethod Algorithm="http://www.w3.org/2000/09/xmldsig#sha1"/>
        <DigestValue>BIMw+52+CHFSira9hH9A8wfq874=</DigestValue>
      </Reference>
      <Reference URI="/xl/worksheets/sheet7.xml?ContentType=application/vnd.openxmlformats-officedocument.spreadsheetml.worksheet+xml">
        <DigestMethod Algorithm="http://www.w3.org/2000/09/xmldsig#sha1"/>
        <DigestValue>INVwM1XSjqvhyhFcAkAr1byennI=</DigestValue>
      </Reference>
      <Reference URI="/xl/worksheets/sheet8.xml?ContentType=application/vnd.openxmlformats-officedocument.spreadsheetml.worksheet+xml">
        <DigestMethod Algorithm="http://www.w3.org/2000/09/xmldsig#sha1"/>
        <DigestValue>Ab3C0cZYEPVmgS379JUYwYk7tdc=</DigestValue>
      </Reference>
    </Manifest>
    <SignatureProperties>
      <SignatureProperty Id="idSignatureTime" Target="#idPackageSignature">
        <mdssi:SignatureTime xmlns:mdssi="http://schemas.openxmlformats.org/package/2006/digital-signature">
          <mdssi:Format>YYYY-MM-DDThh:mm:ssTZD</mdssi:Format>
          <mdssi:Value>2022-06-06T10:44:22Z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2022-06-06T10:44:22Z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tM+hyhDkcp/EC4HmhEDvGywg1sQ=</DigestValue>
    </Reference>
    <Reference Type="http://www.w3.org/2000/09/xmldsig#Object" URI="#idOfficeObject">
      <DigestMethod Algorithm="http://www.w3.org/2000/09/xmldsig#sha1"/>
      <DigestValue>UIK6m56M8DmYjMwvgl2Gk8LFaCI=</DigestValue>
    </Reference>
    <Reference Type="http://uri.etsi.org/01903#SignedProperties" URI="#idSignedProperties">
      <Transforms>
        <Transform Algorithm="http://www.w3.org/TR/2001/REC-xml-c14n-20010315"/>
      </Transforms>
      <DigestMethod Algorithm="http://www.w3.org/2000/09/xmldsig#sha1"/>
      <DigestValue>BTaIQY0Du02IQ7CyU3Wysun+JpM=</DigestValue>
    </Reference>
  </SignedInfo>
  <SignatureValue>jFi0VT3EZMZbiWR/xkR5yU10s6zvS23Lq41aYxGDILbgRMi6r1yVvF81TTeTEwRcTLYTSNoQXaxN
ooIuWD/2nDels0fpqt7QWAMBCPvhQVlVD9TdUv+WjwExouQxG7qW/gcUTzvGlq49DlCG+Lt8+0kH
R5bPAv+A6mZAfZIwPa0=</SignatureValue>
  <KeyInfo>
    <X509Data>
      <X509Certificate>MIIHCDCCBfCgAwIBAgIQVAK8XKzOZpwgFQABAASZRDANBgkqhkiG9w0BAQUFADAzMQswCQYDVQQGEwJWTjEWMBQGA1UEChMNTkFDRU5DT01NIFNDVDEMMAoGA1UEAxMDQ0EyMB4XDTIwMDMzMTEwMDgzMloXDTIzMDQwNDEwMDgzMlowggFrMQswCQYDVQQGEwJWTjEXMBUGA1UECBMOTVNUOjAxMDE4NDI2NjkxdjB0BgNVBAcMbVThuqduZyAxNSBUb8OgIE5ow6AgVmlldGNvbWJhbmsgVG93ZXIsIDE5OCBUcuG6p24gUXVhbmcgS2jhuqNpLCAgUXXhuq1uIEhvw6BuIEtp4bq/bSwgIFRow6BuaCBQaOG7kSBIw6AgTuG7mWkxVDBSBgNVBAoMS0PDlE5HIFRZIExJw4pOIERPQU5IIFFV4bqiTiBMw50gUVXhu7ggxJDhuqZVIFTGryBDSOG7qE5HIEtIT8OBTiBWSUVUQ09NQkFOSzFUMFIGA1UEAwxLQ8OUTkcgVFkgTEnDik4gRE9BTkggUVXhuqJOIEzDnSBRVeG7uCDEkOG6plUgVMavIENI4buoTkcgS0hPw4FOIFZJRVRDT01CQU5LMR8wHQYJKoZIhvcNAQkBFhBMZXF1eWVuQHZjYmYuY29tMIGfMA0GCSqGSIb3DQEBAQUAA4GNADCBiQKBgQCwdmesUO0huyGNjuNs9DsJ5ben0aXOZPxj7HNAV4ROpAAjHBtqVnibQy5d8KUUwsSABK6KwNkGvjeCm+t513vlI7Ec3CogDnFjF0uEemYp1cieun3xYtP2ysByf7AJ/bYRXf7OaPJ2HE40LmDmXoemSfhmxURBrEuAVqWIy0Uw4QIDAQABo4IDYDCCA1wwEwYDVR0lBAwwCgYIKwYBBQUHAwQwHQYDVR0OBBYEFPPMbj8vvSdVFas68Urk4vYQSwTRMA4GA1UdDwEB/wQEAwIF4DAfBgNVHSMEGDAWgBQVuloM4gz3Y86pmXt+YtxF1iTjADCB9QYDVR0fBIHtMIHqMIHnoIHkoIHhhoGibGRhcDovLy9DTj1DQTIsQ049d3d3LENOPUNEUCxDTj1QdWJsaWMlMjBLZXklMjBTZXJ2aWNlcyxDTj1TZXJ2aWNlcyxDTj1Db25maWd1cmF0aW9uLERDPWNhdm4sREM9dm4/Y2VydGlmaWNhdGVSZXZvY2F0aW9uTGlzdD9iYXNlP29iamVjdENsYXNzPWNSTERpc3RyaWJ1dGlvblBvaW50hhpodHRwOi8vY2F2bi52bi9uZXcvQ0EyLmNybIYeaHR0cDovL3d3dy5jYXZuLnZuL25ldy9DQTIuY3JsMIIBWQYIKwYBBQUHAQEEggFLMIIBRzCBngYIKwYBBQUHMAKGgZFsZGFwOi8vL0NOPUNBMixDTj1BSUEsQ049UHVibGljJTIwS2V5JTIwU2VydmljZXMsQ049U2VydmljZXMsQ049Q29uZmlndXJhdGlvbixEQz1jYXZuLERDPXZuP2NBQ2VydGlmaWNhdGU/YmFzZT9vYmplY3RDbGFzcz1jZXJ0aWZpY2F0aW9uQXV0aG9yaXR5MEAGCCsGAQUFBzAChjRodHRwOi8vd3d3LmNhdm4udm4vQ2VydEVucm9sbC93d3cuY2F2bi52bl9DQTIoMSkuY3J0MC4GCCsGAQUFBzABhiJodHRwOi8vb2NzcC5jYXZuLnZuOjY2NjYvb2NzcC9vY3NwMDIGCCsGAQUFBzAChiZodHRwOi8vd3d3LmNhdm4udm4vd3d3LmNhdm4udm5fQ0EyLmNydDA9BgkrBgEEAYI3FQcEMDAuBiYrBgEEAYI3FQiFj88QgYOfI4e5hTKHisJQp/9/gXuGwpc5g6DFQgIBZAIBBDAbBgkrBgEEAYI3FQoEDjAMMAoGCCsGAQUFBwMEMEQGCSqGSIb3DQEJDwQ3MDUwDgYIKoZIhvcNAwICAgCAMA4GCCqGSIb3DQMEAgIAgDAHBgUrDgMCBzAKBggqhkiG9w0DBzANBgkqhkiG9w0BAQUFAAOCAQEAYZdo7DpPB417PjGMglthHGl2IWnN58XWLrm8GarU7b1B27TS4HRoCD3ccDfW4UPG1ladmD4LRR2oL3uMUXzNrULQNuKwbSAwbjH0MvSiSzKAc5EMxBvUQzjICpRUd0vVB+JVx6/DPEHU8Fm9wHCsOkPNtS99B+JveichRuI9qfBNsag1fKLblODUtGAZ33GS57g9SwZQtqY1ZEiLcFrH0yablj1idhjZUmqXThpiY2IB5B8t6XkPmTXGL4p3SzEkbMZU+50ja1i1uOnMvZrzHVIElYAwzXoDlMt0jjD9YYZbeP5E8YNkqQunmbmZ+wEiflv0oTcRLQI5KyUCvi5Jb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zsLu1sv+LBNj4oIwSPkGUA7n1/M=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ZgySTc04kJ6pxGYKxUBTSItzItQ=</DigestValue>
      </Reference>
      <Reference URI="/xl/drawings/drawing2.xml?ContentType=application/vnd.openxmlformats-officedocument.drawing+xml">
        <DigestMethod Algorithm="http://www.w3.org/2000/09/xmldsig#sha1"/>
        <DigestValue>OtNRTvraOLCxWqr+FlF+GfHC81k=</DigestValue>
      </Reference>
      <Reference URI="/xl/drawings/drawing3.xml?ContentType=application/vnd.openxmlformats-officedocument.drawing+xml">
        <DigestMethod Algorithm="http://www.w3.org/2000/09/xmldsig#sha1"/>
        <DigestValue>XGG9CZwUyB+3Nq8jF1AUgdaO8pA=</DigestValue>
      </Reference>
      <Reference URI="/xl/drawings/drawing4.xml?ContentType=application/vnd.openxmlformats-officedocument.drawing+xml">
        <DigestMethod Algorithm="http://www.w3.org/2000/09/xmldsig#sha1"/>
        <DigestValue>mfiGdct/wXiPKPPnWJW8yX1F53s=</DigestValue>
      </Reference>
      <Reference URI="/xl/drawings/drawing5.xml?ContentType=application/vnd.openxmlformats-officedocument.drawing+xml">
        <DigestMethod Algorithm="http://www.w3.org/2000/09/xmldsig#sha1"/>
        <DigestValue>g3cECj8jL8Ol4FHamdQBLHPQAnc=</DigestValue>
      </Reference>
      <Reference URI="/xl/drawings/drawing6.xml?ContentType=application/vnd.openxmlformats-officedocument.drawing+xml">
        <DigestMethod Algorithm="http://www.w3.org/2000/09/xmldsig#sha1"/>
        <DigestValue>uR4fKovC4An2S+J/52f9XSNlNIU=</DigestValue>
      </Reference>
      <Reference URI="/xl/drawings/drawing7.xml?ContentType=application/vnd.openxmlformats-officedocument.drawing+xml">
        <DigestMethod Algorithm="http://www.w3.org/2000/09/xmldsig#sha1"/>
        <DigestValue>Z0sp6xluLHBbS2oHsEcJgaycwdg=</DigestValue>
      </Reference>
      <Reference URI="/xl/drawings/vmlDrawing1.vml?ContentType=application/vnd.openxmlformats-officedocument.vmlDrawing">
        <DigestMethod Algorithm="http://www.w3.org/2000/09/xmldsig#sha1"/>
        <DigestValue>jhq96koU7bctvKFGDwDIuG/osaQ=</DigestValue>
      </Reference>
      <Reference URI="/xl/drawings/vmlDrawing2.vml?ContentType=application/vnd.openxmlformats-officedocument.vmlDrawing">
        <DigestMethod Algorithm="http://www.w3.org/2000/09/xmldsig#sha1"/>
        <DigestValue>LOzSb6MBe9sc3aau4teeVF0zNL4=</DigestValue>
      </Reference>
      <Reference URI="/xl/drawings/vmlDrawing3.vml?ContentType=application/vnd.openxmlformats-officedocument.vmlDrawing">
        <DigestMethod Algorithm="http://www.w3.org/2000/09/xmldsig#sha1"/>
        <DigestValue>MnZwG2l2LqFnw55+GB+rHn+ATok=</DigestValue>
      </Reference>
      <Reference URI="/xl/drawings/vmlDrawing4.vml?ContentType=application/vnd.openxmlformats-officedocument.vmlDrawing">
        <DigestMethod Algorithm="http://www.w3.org/2000/09/xmldsig#sha1"/>
        <DigestValue>uNNQpvE1ntEcK4xwSIvXBfWGLWA=</DigestValue>
      </Reference>
      <Reference URI="/xl/drawings/vmlDrawing5.vml?ContentType=application/vnd.openxmlformats-officedocument.vmlDrawing">
        <DigestMethod Algorithm="http://www.w3.org/2000/09/xmldsig#sha1"/>
        <DigestValue>k+ozAQqDrnL44MducEVi/HfvTGk=</DigestValue>
      </Reference>
      <Reference URI="/xl/drawings/vmlDrawing6.vml?ContentType=application/vnd.openxmlformats-officedocument.vmlDrawing">
        <DigestMethod Algorithm="http://www.w3.org/2000/09/xmldsig#sha1"/>
        <DigestValue>1myWrpWGCxHtBtAaziFC/Wst28Y=</DigestValue>
      </Reference>
      <Reference URI="/xl/drawings/vmlDrawing7.vml?ContentType=application/vnd.openxmlformats-officedocument.vmlDrawing">
        <DigestMethod Algorithm="http://www.w3.org/2000/09/xmldsig#sha1"/>
        <DigestValue>gPy6Izy0eQuJpJj/hLrgBO/RF8w=</DigestValue>
      </Reference>
      <Reference URI="/xl/media/image1.emf?ContentType=image/x-emf">
        <DigestMethod Algorithm="http://www.w3.org/2000/09/xmldsig#sha1"/>
        <DigestValue>yDNCesrxSB5NRYNrMs/Jlp8ucm8=</DigestValue>
      </Reference>
      <Reference URI="/xl/media/image2.emf?ContentType=image/x-emf">
        <DigestMethod Algorithm="http://www.w3.org/2000/09/xmldsig#sha1"/>
        <DigestValue>yDNCesrxSB5NRYNrMs/Jlp8ucm8=</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9k3QcDOhi4ZWRD2lOjX1GnZx6sY=</DigestValue>
      </Reference>
      <Reference URI="/xl/printerSettings/printerSettings3.bin?ContentType=application/vnd.openxmlformats-officedocument.spreadsheetml.printerSettings">
        <DigestMethod Algorithm="http://www.w3.org/2000/09/xmldsig#sha1"/>
        <DigestValue>9k3QcDOhi4ZWRD2lOjX1GnZx6sY=</DigestValue>
      </Reference>
      <Reference URI="/xl/printerSettings/printerSettings4.bin?ContentType=application/vnd.openxmlformats-officedocument.spreadsheetml.printerSettings">
        <DigestMethod Algorithm="http://www.w3.org/2000/09/xmldsig#sha1"/>
        <DigestValue>9k3QcDOhi4ZWRD2lOjX1GnZx6sY=</DigestValue>
      </Reference>
      <Reference URI="/xl/printerSettings/printerSettings5.bin?ContentType=application/vnd.openxmlformats-officedocument.spreadsheetml.printerSettings">
        <DigestMethod Algorithm="http://www.w3.org/2000/09/xmldsig#sha1"/>
        <DigestValue>t71+vZj1s+FLRygP6twJuQy9DVw=</DigestValue>
      </Reference>
      <Reference URI="/xl/printerSettings/printerSettings6.bin?ContentType=application/vnd.openxmlformats-officedocument.spreadsheetml.printerSettings">
        <DigestMethod Algorithm="http://www.w3.org/2000/09/xmldsig#sha1"/>
        <DigestValue>t71+vZj1s+FLRygP6twJuQy9DVw=</DigestValue>
      </Reference>
      <Reference URI="/xl/printerSettings/printerSettings7.bin?ContentType=application/vnd.openxmlformats-officedocument.spreadsheetml.printerSettings">
        <DigestMethod Algorithm="http://www.w3.org/2000/09/xmldsig#sha1"/>
        <DigestValue>QGnm/Jt/MyIECaMOuqEh2rDX4ic=</DigestValue>
      </Reference>
      <Reference URI="/xl/printerSettings/printerSettings8.bin?ContentType=application/vnd.openxmlformats-officedocument.spreadsheetml.printerSettings">
        <DigestMethod Algorithm="http://www.w3.org/2000/09/xmldsig#sha1"/>
        <DigestValue>t71+vZj1s+FLRygP6twJuQy9DVw=</DigestValue>
      </Reference>
      <Reference URI="/xl/sharedStrings.xml?ContentType=application/vnd.openxmlformats-officedocument.spreadsheetml.sharedStrings+xml">
        <DigestMethod Algorithm="http://www.w3.org/2000/09/xmldsig#sha1"/>
        <DigestValue>gZLbfWa22Pwt1paXD04oXnJm3EU=</DigestValue>
      </Reference>
      <Reference URI="/xl/styles.xml?ContentType=application/vnd.openxmlformats-officedocument.spreadsheetml.styles+xml">
        <DigestMethod Algorithm="http://www.w3.org/2000/09/xmldsig#sha1"/>
        <DigestValue>9us3iZcHT1NfxZ15HvoHs2mzk8U=</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eungWoVdSK6aOHK9ehprdnCIgJA=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EpAm4cKwCrLDSHLleEtfjyakQoc=</DigestValue>
      </Reference>
      <Reference URI="/xl/worksheets/sheet1.xml?ContentType=application/vnd.openxmlformats-officedocument.spreadsheetml.worksheet+xml">
        <DigestMethod Algorithm="http://www.w3.org/2000/09/xmldsig#sha1"/>
        <DigestValue>G3cfnCFStNQcLHBwwOaDXnqlkuI=</DigestValue>
      </Reference>
      <Reference URI="/xl/worksheets/sheet2.xml?ContentType=application/vnd.openxmlformats-officedocument.spreadsheetml.worksheet+xml">
        <DigestMethod Algorithm="http://www.w3.org/2000/09/xmldsig#sha1"/>
        <DigestValue>kFVNFEKWLXU6+oamRTyCjiip7yQ=</DigestValue>
      </Reference>
      <Reference URI="/xl/worksheets/sheet3.xml?ContentType=application/vnd.openxmlformats-officedocument.spreadsheetml.worksheet+xml">
        <DigestMethod Algorithm="http://www.w3.org/2000/09/xmldsig#sha1"/>
        <DigestValue>uBuBOmewp5/1rsYLRP2O4fR5Xs4=</DigestValue>
      </Reference>
      <Reference URI="/xl/worksheets/sheet4.xml?ContentType=application/vnd.openxmlformats-officedocument.spreadsheetml.worksheet+xml">
        <DigestMethod Algorithm="http://www.w3.org/2000/09/xmldsig#sha1"/>
        <DigestValue>4DJPr4FMGr1UPYabpisr0ujXtqk=</DigestValue>
      </Reference>
      <Reference URI="/xl/worksheets/sheet5.xml?ContentType=application/vnd.openxmlformats-officedocument.spreadsheetml.worksheet+xml">
        <DigestMethod Algorithm="http://www.w3.org/2000/09/xmldsig#sha1"/>
        <DigestValue>C/w/2Ov0CCqCO9HA4ijQF+tDgO0=</DigestValue>
      </Reference>
      <Reference URI="/xl/worksheets/sheet6.xml?ContentType=application/vnd.openxmlformats-officedocument.spreadsheetml.worksheet+xml">
        <DigestMethod Algorithm="http://www.w3.org/2000/09/xmldsig#sha1"/>
        <DigestValue>BIMw+52+CHFSira9hH9A8wfq874=</DigestValue>
      </Reference>
      <Reference URI="/xl/worksheets/sheet7.xml?ContentType=application/vnd.openxmlformats-officedocument.spreadsheetml.worksheet+xml">
        <DigestMethod Algorithm="http://www.w3.org/2000/09/xmldsig#sha1"/>
        <DigestValue>INVwM1XSjqvhyhFcAkAr1byennI=</DigestValue>
      </Reference>
      <Reference URI="/xl/worksheets/sheet8.xml?ContentType=application/vnd.openxmlformats-officedocument.spreadsheetml.worksheet+xml">
        <DigestMethod Algorithm="http://www.w3.org/2000/09/xmldsig#sha1"/>
        <DigestValue>Ab3C0cZYEPVmgS379JUYwYk7tdc=</DigestValue>
      </Reference>
    </Manifest>
    <SignatureProperties>
      <SignatureProperty Id="idSignatureTime" Target="#idPackageSignature">
        <mdssi:SignatureTime xmlns:mdssi="http://schemas.openxmlformats.org/package/2006/digital-signature">
          <mdssi:Format>YYYY-MM-DDThh:mm:ssTZD</mdssi:Format>
          <mdssi:Value>2022-06-07T02:59:28Z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16.0.15225/23</OfficeVersion>
          <ApplicationVersion>16.0.15225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2022-06-07T02:59:28Z</xd:SigningTime>
          <xd:SigningCertificate>
            <xd:Cert>
              <xd:CertDigest>
                <DigestMethod Algorithm="http://www.w3.org/2000/09/xmldsig#sha1"/>
                <DigestValue>AN/vAnwF2UsFZe3gOemIi6i6Bd4=</DigestValue>
              </xd:CertDigest>
              <xd:IssuerSerial>
                <X509IssuerName>CN=CA2, O=NACENCOMM SCT, C=VN</X509IssuerName>
                <X509SerialNumber>111669356675127385775032662366666135876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dTCCA12gAwIBAgIKOf1WQAAAAAAAFzANBgkqhkiG9w0BAQUFADB+MQswCQYDVQQGEwJWTjEzMDEGA1UEChMqTWluaXN0cnkgb2YgSW5mb3JtYXRpb24gYW5kIENvbW11bmljYXRpb25zMRswGQYDVQQLExJOYXRpb25hbCBDQSBDZW50ZXIxHTAbBgNVBAMTFE1JQyBOYXRpb25hbCBSb290IENBMB4XDTE5MDcxMDA3NTc1MloXDTI0MDcxMDA4MDc1MlowMzELMAkGA1UEBhMCVk4xFjAUBgNVBAoTDU5BQ0VOQ09NTSBTQ1QxDDAKBgNVBAMTA0NBMjCCASIwDQYJKoZIhvcNAQEBBQADggEPADCCAQoCggEBAIPFk5bb1mH+SQhhp0pl6He+D/rxnFdLiKpdYUphmh7+ks9auNNUTvPGTj9NkmOsRhHNmdwDJwzPMmFG2CQbHsFozbli2aJU2VlLNVTF6LqM9RuBpbaCMcxb2O8xlA5DFxMIcuukcuD28aQCWBT1FEeV/oUjMauZhzysENLwJNt7ogpiYiWrcpVO7v4QZ/g0RcdrGc6fVNXGfVWD/mOMV5eyu7J4pj71ucK7OjpFG7ANv2uUeg2oUf1ikp+ChlYokjF1lqc9bOP5UBn8mSZTSn+S0a4NlvjROORkcZoIE9BX5tgsDn+MbKwXFJmn2V1+iSv+iWt6bc+R4Oiz/+Xoal0CAwEAAaOCAT4wggE6MBAGCSsGAQQBgjcVAQQDAgEBMCMGCSsGAQQBgjcVAgQWBBT7NYiBl1Oy+4qDGNQ7MbpeVVur+zAdBgNVHQ4EFgQUFbpaDOIM92POqZl7fmLcRdYk4wAwGQYJKwYBBAGCNxQCBAweCgBTAHUAYgBDAEEwCwYDVR0PBAQDAgGGMBIGA1UdEwEB/wQIMAYBAf8CAQAwHwYDVR0jBBgwFoAUzWJx5GG9/j3sskBg04F13Tqsa8YwPAYDVR0fBDUwMzAxoC+gLYYraHR0cDovL3B1YmxpYy5yb290Y2EuZ292LnZuL2NybC9taWNucmNhLmNybDBHBggrBgEFBQcBAQQ7MDkwNwYIKwYBBQUHMAKGK2h0dHA6Ly9wdWJsaWMucm9vdGNhLmdvdi52bi9jcnQvbWljbnJjYS5jcnQwDQYJKoZIhvcNAQEFBQADggEBAER/34jnJ/e5W7+7mBX0C/5GhlS1qeTrdYqa51LwpjAUw9nxIyxTC7GNy8sbwKL2obMv86IxPpmb4G5Hd6Ucw4SQbQWn2d5AayKkNoexnVfSFyvB9C0tV+4v+JuPeurN4apLKj3aPiRwMzCdTwfNe0nhlNBEWgsUcmVDvdmsYFSQ4G5w899eouCMC4tZ/h6xKKXOkG6uE7BzR+aoIIUclKcJR0KztsGtEgy++YpfBttfjbrLXY1cR7Bo1fiMfBMOZiaK0XFRHedjVUamSB2qRSIY9DNealvpYyQrDc3UR2M6UXMp6iQF6mZ4bi+528tppol/PaJZ6cvk0HxPebC+HBE=</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TONGQUAN</vt:lpstr>
      <vt:lpstr>06203</vt:lpstr>
      <vt:lpstr>06105</vt:lpstr>
      <vt:lpstr>06027</vt:lpstr>
      <vt:lpstr>06028</vt:lpstr>
      <vt:lpstr>06029</vt:lpstr>
      <vt:lpstr>06026</vt:lpstr>
      <vt:lpstr>06030</vt:lpstr>
      <vt:lpstr>'06026'!Print_Area</vt:lpstr>
      <vt:lpstr>'06027'!Print_Area</vt:lpstr>
      <vt:lpstr>'06028'!Print_Area</vt:lpstr>
      <vt:lpstr>'06029'!Print_Area</vt:lpstr>
      <vt:lpstr>'06030'!Print_Area</vt:lpstr>
      <vt:lpstr>'06105'!Print_Area</vt:lpstr>
      <vt:lpstr>'06203'!Print_Area</vt:lpstr>
      <vt:lpstr>TONGQUAN!Print_Area</vt:lpstr>
      <vt:lpstr>'06026'!Print_Titles</vt:lpstr>
      <vt:lpstr>'06027'!Print_Titles</vt:lpstr>
      <vt:lpstr>'06028'!Print_Titles</vt:lpstr>
      <vt:lpstr>'06029'!Print_Titles</vt:lpstr>
      <vt:lpstr>'06030'!Print_Titles</vt:lpstr>
      <vt:lpstr>'06105'!Print_Titles</vt:lpstr>
      <vt:lpstr>'06203'!Print_Titles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Phan Quang, Vu</cp:lastModifiedBy>
  <cp:lastPrinted>2020-01-10T08:38:16Z</cp:lastPrinted>
  <dcterms:created xsi:type="dcterms:W3CDTF">2019-03-13T13:30:00Z</dcterms:created>
  <dcterms:modified xsi:type="dcterms:W3CDTF">2022-06-06T10:44:19Z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2022-06-06T10:44:18Z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47134897-e06f-43be-83c2-536f3dab3e80</vt:lpwstr>
  </property>
  <property fmtid="{D5CDD505-2E9C-101B-9397-08002B2CF9AE}" pid="8" name="MSIP_Label_ebbfc019-7f88-4fb6-96d6-94ffadd4b772_ContentBits">
    <vt:lpwstr>1</vt:lpwstr>
  </property>
</Properties>
</file>